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offic\Dropbox\GMSI_share\HP\GMSI HP\src\"/>
    </mc:Choice>
  </mc:AlternateContent>
  <xr:revisionPtr revIDLastSave="0" documentId="8_{E2D080C3-9E28-4E10-BE47-6446323CA4D0}" xr6:coauthVersionLast="47" xr6:coauthVersionMax="47" xr10:uidLastSave="{00000000-0000-0000-0000-000000000000}"/>
  <workbookProtection workbookAlgorithmName="SHA-512" workbookHashValue="M/nOZtZKaGeuqWtLZItMCUE/h9btoQkVQQcnQuLurAIGHnq0WugpGPewKE805NqpUo/zH2tronhLhqz+4ER28g==" workbookSaltValue="Ky7hstJIcnte4wvTGQ2g6A==" workbookSpinCount="100000" lockStructure="1"/>
  <bookViews>
    <workbookView xWindow="-120" yWindow="-120" windowWidth="29040" windowHeight="15840" xr2:uid="{00000000-000D-0000-FFFF-FFFF00000000}"/>
  </bookViews>
  <sheets>
    <sheet name="申込書" sheetId="1" r:id="rId1"/>
    <sheet name="ドロップダウンリスト" sheetId="2" state="hidden" r:id="rId2"/>
  </sheets>
  <definedNames>
    <definedName name="_xlnm.Print_Area" localSheetId="0">申込書!$B$1:$M$30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 l="1"/>
  <c r="D12" i="1"/>
  <c r="N33" i="1"/>
  <c r="E33" i="1" l="1"/>
  <c r="M33" i="1"/>
  <c r="L33" i="1"/>
  <c r="K33" i="1"/>
  <c r="J33" i="1"/>
  <c r="I33" i="1"/>
  <c r="H33" i="1"/>
  <c r="G33" i="1"/>
  <c r="F33" i="1"/>
  <c r="D33" i="1"/>
  <c r="C33" i="1"/>
  <c r="B33" i="1"/>
</calcChain>
</file>

<file path=xl/sharedStrings.xml><?xml version="1.0" encoding="utf-8"?>
<sst xmlns="http://schemas.openxmlformats.org/spreadsheetml/2006/main" count="262" uniqueCount="258">
  <si>
    <t>生年月日</t>
    <rPh sb="0" eb="2">
      <t>セイネン</t>
    </rPh>
    <rPh sb="2" eb="4">
      <t>ガッピ</t>
    </rPh>
    <phoneticPr fontId="1"/>
  </si>
  <si>
    <t>卒業論文題目</t>
    <rPh sb="0" eb="2">
      <t>ソツギョウ</t>
    </rPh>
    <rPh sb="2" eb="4">
      <t>ロンブン</t>
    </rPh>
    <rPh sb="4" eb="6">
      <t>ダイモク</t>
    </rPh>
    <phoneticPr fontId="1"/>
  </si>
  <si>
    <t>修士論文題目</t>
    <rPh sb="0" eb="2">
      <t>シュウシ</t>
    </rPh>
    <rPh sb="2" eb="4">
      <t>ロンブン</t>
    </rPh>
    <rPh sb="4" eb="6">
      <t>ダイモク</t>
    </rPh>
    <phoneticPr fontId="1"/>
  </si>
  <si>
    <t>電話番号</t>
    <rPh sb="0" eb="2">
      <t>デンワ</t>
    </rPh>
    <rPh sb="2" eb="4">
      <t>バンゴウ</t>
    </rPh>
    <phoneticPr fontId="1"/>
  </si>
  <si>
    <t>e-mail</t>
    <phoneticPr fontId="1"/>
  </si>
  <si>
    <t>フリガナ</t>
    <phoneticPr fontId="1"/>
  </si>
  <si>
    <t>氏　名</t>
    <rPh sb="0" eb="1">
      <t>シ</t>
    </rPh>
    <rPh sb="2" eb="3">
      <t>メイ</t>
    </rPh>
    <phoneticPr fontId="1"/>
  </si>
  <si>
    <t xml:space="preserve">現在の研究内容
</t>
    <rPh sb="0" eb="2">
      <t>ゲンザイ</t>
    </rPh>
    <rPh sb="3" eb="5">
      <t>ケンキュウ</t>
    </rPh>
    <rPh sb="5" eb="7">
      <t>ナイヨウ</t>
    </rPh>
    <phoneticPr fontId="1"/>
  </si>
  <si>
    <t>国　籍</t>
    <rPh sb="0" eb="1">
      <t>クニ</t>
    </rPh>
    <rPh sb="2" eb="3">
      <t>セキ</t>
    </rPh>
    <phoneticPr fontId="1"/>
  </si>
  <si>
    <t>指導教官名</t>
    <rPh sb="0" eb="2">
      <t>シドウ</t>
    </rPh>
    <rPh sb="2" eb="4">
      <t>キョウカン</t>
    </rPh>
    <rPh sb="4" eb="5">
      <t>メイ</t>
    </rPh>
    <phoneticPr fontId="1"/>
  </si>
  <si>
    <t>大学名</t>
    <rPh sb="0" eb="2">
      <t>ダイガク</t>
    </rPh>
    <rPh sb="2" eb="3">
      <t>メイ</t>
    </rPh>
    <phoneticPr fontId="1"/>
  </si>
  <si>
    <t>専攻など</t>
    <rPh sb="0" eb="2">
      <t>センコウ</t>
    </rPh>
    <phoneticPr fontId="1"/>
  </si>
  <si>
    <t>所　　属</t>
    <rPh sb="0" eb="1">
      <t>トコロ</t>
    </rPh>
    <rPh sb="3" eb="4">
      <t>ゾク</t>
    </rPh>
    <phoneticPr fontId="1"/>
  </si>
  <si>
    <t>研究科など</t>
    <rPh sb="0" eb="2">
      <t>ケンキュウ</t>
    </rPh>
    <rPh sb="2" eb="3">
      <t>カ</t>
    </rPh>
    <phoneticPr fontId="1"/>
  </si>
  <si>
    <t>D1</t>
    <phoneticPr fontId="1"/>
  </si>
  <si>
    <t>M1</t>
    <phoneticPr fontId="1"/>
  </si>
  <si>
    <t>M2</t>
  </si>
  <si>
    <t>D2</t>
  </si>
  <si>
    <t>D3</t>
  </si>
  <si>
    <t>others</t>
    <phoneticPr fontId="1"/>
  </si>
  <si>
    <t>学年</t>
    <rPh sb="0" eb="2">
      <t>ガクネン</t>
    </rPh>
    <phoneticPr fontId="1"/>
  </si>
  <si>
    <t>入国して半年以上</t>
    <rPh sb="0" eb="2">
      <t>ニュウコク</t>
    </rPh>
    <rPh sb="4" eb="6">
      <t>ハントシ</t>
    </rPh>
    <rPh sb="6" eb="8">
      <t>イジョウ</t>
    </rPh>
    <phoneticPr fontId="1"/>
  </si>
  <si>
    <t>経っている</t>
    <rPh sb="0" eb="1">
      <t>タ</t>
    </rPh>
    <phoneticPr fontId="1"/>
  </si>
  <si>
    <t>経っていない</t>
    <rPh sb="0" eb="1">
      <t>タ</t>
    </rPh>
    <phoneticPr fontId="1"/>
  </si>
  <si>
    <t>性別</t>
    <rPh sb="0" eb="2">
      <t>セイベツ</t>
    </rPh>
    <phoneticPr fontId="1"/>
  </si>
  <si>
    <t>日本語対応</t>
    <rPh sb="0" eb="3">
      <t>ニホンゴ</t>
    </rPh>
    <rPh sb="3" eb="5">
      <t>タイオウ</t>
    </rPh>
    <phoneticPr fontId="1"/>
  </si>
  <si>
    <t>日本語対応</t>
    <rPh sb="0" eb="5">
      <t>ニホンゴタイオウ</t>
    </rPh>
    <phoneticPr fontId="1"/>
  </si>
  <si>
    <t>可能</t>
    <rPh sb="0" eb="2">
      <t>カノウ</t>
    </rPh>
    <phoneticPr fontId="1"/>
  </si>
  <si>
    <t>不可能</t>
    <rPh sb="0" eb="3">
      <t>フカノウ</t>
    </rPh>
    <phoneticPr fontId="1"/>
  </si>
  <si>
    <t>女</t>
    <rPh sb="0" eb="1">
      <t>オンナ</t>
    </rPh>
    <phoneticPr fontId="1"/>
  </si>
  <si>
    <t>男</t>
    <rPh sb="0" eb="1">
      <t>オトコ</t>
    </rPh>
    <phoneticPr fontId="1"/>
  </si>
  <si>
    <t>外国籍の場合→右の3項目を</t>
    <rPh sb="0" eb="3">
      <t>ガイコクセキ</t>
    </rPh>
    <rPh sb="4" eb="6">
      <t>バアイ</t>
    </rPh>
    <rPh sb="7" eb="8">
      <t>ミギ</t>
    </rPh>
    <rPh sb="10" eb="12">
      <t>コウモク</t>
    </rPh>
    <phoneticPr fontId="1"/>
  </si>
  <si>
    <t>選択回答ください</t>
    <rPh sb="0" eb="2">
      <t>センタク</t>
    </rPh>
    <rPh sb="2" eb="4">
      <t>カイトウ</t>
    </rPh>
    <phoneticPr fontId="1"/>
  </si>
  <si>
    <t>第1希望テーマNo.</t>
    <phoneticPr fontId="1"/>
  </si>
  <si>
    <t>第2希望テーマNo.</t>
    <phoneticPr fontId="1"/>
  </si>
  <si>
    <t>外国企業に</t>
    <rPh sb="0" eb="4">
      <t>ガイコクキギョウ</t>
    </rPh>
    <phoneticPr fontId="1"/>
  </si>
  <si>
    <t>雇用されている</t>
    <rPh sb="0" eb="2">
      <t>コヨウ</t>
    </rPh>
    <phoneticPr fontId="1"/>
  </si>
  <si>
    <t>雇用されていない</t>
    <rPh sb="0" eb="2">
      <t>コヨウ</t>
    </rPh>
    <phoneticPr fontId="1"/>
  </si>
  <si>
    <t>(第2希望もできるだけ選択してください)</t>
    <rPh sb="11" eb="13">
      <t>センタク</t>
    </rPh>
    <phoneticPr fontId="1"/>
  </si>
  <si>
    <t>無回答</t>
    <rPh sb="0" eb="3">
      <t>ムカイトウ</t>
    </rPh>
    <phoneticPr fontId="1"/>
  </si>
  <si>
    <t xml:space="preserve">自己の長所（研究スキルに関係ないことも記載いただいて結構です）
</t>
    <rPh sb="0" eb="2">
      <t>ジコ</t>
    </rPh>
    <rPh sb="3" eb="5">
      <t>チョウショ</t>
    </rPh>
    <rPh sb="6" eb="8">
      <t>ケンキュウ</t>
    </rPh>
    <rPh sb="12" eb="14">
      <t>カンケイ</t>
    </rPh>
    <rPh sb="19" eb="21">
      <t>キサイ</t>
    </rPh>
    <rPh sb="26" eb="28">
      <t>ケッコウ</t>
    </rPh>
    <phoneticPr fontId="1"/>
  </si>
  <si>
    <t>テーマNo.</t>
    <phoneticPr fontId="1"/>
  </si>
  <si>
    <t>テーマ名</t>
    <rPh sb="3" eb="4">
      <t>メイ</t>
    </rPh>
    <phoneticPr fontId="1"/>
  </si>
  <si>
    <t>その他</t>
    <rPh sb="2" eb="3">
      <t>タ</t>
    </rPh>
    <phoneticPr fontId="1"/>
  </si>
  <si>
    <t>RD-10</t>
  </si>
  <si>
    <t>RD-11</t>
  </si>
  <si>
    <t>RD-12</t>
  </si>
  <si>
    <t>RD-13</t>
  </si>
  <si>
    <t>RD-14</t>
  </si>
  <si>
    <t>RD-15</t>
  </si>
  <si>
    <t>RD-16</t>
  </si>
  <si>
    <t>RD-17</t>
  </si>
  <si>
    <t>RD-18</t>
  </si>
  <si>
    <t>RD-19</t>
  </si>
  <si>
    <t>RD-20</t>
  </si>
  <si>
    <t>RD-21</t>
  </si>
  <si>
    <t>RD-22</t>
  </si>
  <si>
    <t>RD-23</t>
  </si>
  <si>
    <t>RD-24</t>
  </si>
  <si>
    <t>RD-25</t>
  </si>
  <si>
    <t>RD-26</t>
  </si>
  <si>
    <t>RD-27</t>
  </si>
  <si>
    <t>RD-28</t>
  </si>
  <si>
    <t>RD-29</t>
  </si>
  <si>
    <t>RD-30</t>
  </si>
  <si>
    <t>RD-31</t>
  </si>
  <si>
    <t>RD-32</t>
  </si>
  <si>
    <t>RD-33</t>
  </si>
  <si>
    <t>職位</t>
    <rPh sb="0" eb="2">
      <t>ショクイ</t>
    </rPh>
    <phoneticPr fontId="1"/>
  </si>
  <si>
    <t>西暦　　       年          月          日</t>
    <rPh sb="0" eb="2">
      <t>セイレキ</t>
    </rPh>
    <rPh sb="11" eb="12">
      <t>ネン</t>
    </rPh>
    <rPh sb="22" eb="23">
      <t>ツキ</t>
    </rPh>
    <rPh sb="33" eb="34">
      <t>ヒ</t>
    </rPh>
    <phoneticPr fontId="1"/>
  </si>
  <si>
    <t>教官 e-mail</t>
    <rPh sb="0" eb="2">
      <t>キョウカン</t>
    </rPh>
    <phoneticPr fontId="1"/>
  </si>
  <si>
    <r>
      <t xml:space="preserve">希望研修時期
</t>
    </r>
    <r>
      <rPr>
        <sz val="8"/>
        <rFont val="Meiryo UI"/>
        <family val="3"/>
        <charset val="128"/>
      </rPr>
      <t>※受入れ部門と相談のうえ決定。分割も可能。</t>
    </r>
    <rPh sb="0" eb="2">
      <t>キボウ</t>
    </rPh>
    <rPh sb="2" eb="4">
      <t>ケンシュウ</t>
    </rPh>
    <rPh sb="4" eb="6">
      <t>ジキ</t>
    </rPh>
    <rPh sb="19" eb="21">
      <t>ケッテイ</t>
    </rPh>
    <rPh sb="22" eb="24">
      <t>ブンカツ</t>
    </rPh>
    <rPh sb="25" eb="27">
      <t>カノウ</t>
    </rPh>
    <phoneticPr fontId="1"/>
  </si>
  <si>
    <t>以下事務局使用欄</t>
    <rPh sb="0" eb="2">
      <t>イカ</t>
    </rPh>
    <rPh sb="2" eb="8">
      <t>ジムキョクシヨウラン</t>
    </rPh>
    <phoneticPr fontId="1"/>
  </si>
  <si>
    <t>希望理由</t>
    <phoneticPr fontId="1"/>
  </si>
  <si>
    <t>希望テーマに関する研究経験、知識</t>
    <phoneticPr fontId="1"/>
  </si>
  <si>
    <t>記入日</t>
    <rPh sb="0" eb="3">
      <t>キニュウビ</t>
    </rPh>
    <phoneticPr fontId="1"/>
  </si>
  <si>
    <t>研究テーマ名　※テーマNo.より自動入力</t>
    <rPh sb="16" eb="18">
      <t>ジドウ</t>
    </rPh>
    <rPh sb="18" eb="20">
      <t>ニュウリョク</t>
    </rPh>
    <phoneticPr fontId="1"/>
  </si>
  <si>
    <t>研究テーマ名</t>
    <phoneticPr fontId="1"/>
  </si>
  <si>
    <t>※　選考の結果、ご希望に添えなかった方もより専門性がマッチしそうなテーマや、専門外でも親和性が期待できそうなテーマをご紹介させて頂く場合があります</t>
    <rPh sb="2" eb="4">
      <t>センコウ</t>
    </rPh>
    <rPh sb="5" eb="7">
      <t>ケッカ</t>
    </rPh>
    <rPh sb="9" eb="11">
      <t>キボウ</t>
    </rPh>
    <rPh sb="12" eb="13">
      <t>ソ</t>
    </rPh>
    <rPh sb="18" eb="19">
      <t>カタ</t>
    </rPh>
    <rPh sb="22" eb="25">
      <t>センモンセイ</t>
    </rPh>
    <rPh sb="38" eb="41">
      <t>センモンガイ</t>
    </rPh>
    <rPh sb="43" eb="46">
      <t>シンワセイ</t>
    </rPh>
    <rPh sb="47" eb="49">
      <t>キタイ</t>
    </rPh>
    <rPh sb="59" eb="61">
      <t>ショウカイ</t>
    </rPh>
    <rPh sb="64" eb="65">
      <t>イタダ</t>
    </rPh>
    <rPh sb="66" eb="68">
      <t>バアイ</t>
    </rPh>
    <phoneticPr fontId="1"/>
  </si>
  <si>
    <t>指導教官コメント（先生が研究インターンシップ派遣に同意してくださっているかを確認するため、必ずご記入いただいてください）</t>
    <phoneticPr fontId="1"/>
  </si>
  <si>
    <r>
      <rPr>
        <sz val="10"/>
        <color theme="1"/>
        <rFont val="Meiryo UI"/>
        <family val="3"/>
        <charset val="128"/>
      </rPr>
      <t>特記事項</t>
    </r>
    <r>
      <rPr>
        <sz val="9"/>
        <color theme="1"/>
        <rFont val="Meiryo UI"/>
        <family val="3"/>
        <charset val="128"/>
      </rPr>
      <t>（文科省リーディングプログラム等に</t>
    </r>
    <r>
      <rPr>
        <sz val="9"/>
        <rFont val="Meiryo UI"/>
        <family val="3"/>
        <charset val="128"/>
      </rPr>
      <t>属する場合はその名称。卓越大学院参加の場合その名称、国費留学の有無、受賞、論文、留学経験など）</t>
    </r>
    <rPh sb="0" eb="2">
      <t>トッキ</t>
    </rPh>
    <rPh sb="2" eb="4">
      <t>ジコウ</t>
    </rPh>
    <rPh sb="5" eb="8">
      <t>モンカショウ</t>
    </rPh>
    <rPh sb="19" eb="20">
      <t>トウ</t>
    </rPh>
    <rPh sb="24" eb="26">
      <t>バアイ</t>
    </rPh>
    <rPh sb="29" eb="31">
      <t>メイショウ</t>
    </rPh>
    <rPh sb="32" eb="37">
      <t>タクエツダイガクイン</t>
    </rPh>
    <rPh sb="37" eb="39">
      <t>サンカ</t>
    </rPh>
    <rPh sb="40" eb="42">
      <t>バアイ</t>
    </rPh>
    <rPh sb="44" eb="46">
      <t>メイショウ</t>
    </rPh>
    <rPh sb="47" eb="51">
      <t>コクヒリュウガク</t>
    </rPh>
    <rPh sb="52" eb="54">
      <t>ウム</t>
    </rPh>
    <rPh sb="63" eb="65">
      <t>ケイケン</t>
    </rPh>
    <phoneticPr fontId="1"/>
  </si>
  <si>
    <t>RD-1</t>
  </si>
  <si>
    <t>RD-2</t>
  </si>
  <si>
    <t>RD-3</t>
  </si>
  <si>
    <t>RD-4</t>
  </si>
  <si>
    <t>RD-5</t>
  </si>
  <si>
    <t>RD-6</t>
  </si>
  <si>
    <t>RD-7</t>
  </si>
  <si>
    <t>RD-8</t>
  </si>
  <si>
    <t>RD-9</t>
  </si>
  <si>
    <t>RD-34</t>
  </si>
  <si>
    <t>RD-35</t>
  </si>
  <si>
    <t>クラウドネイティブIoTエッジ開発技術</t>
  </si>
  <si>
    <t>IoT向け組込みセキュリティ技術</t>
  </si>
  <si>
    <t>HDD向け記録再生ヘッド/メディア開発</t>
  </si>
  <si>
    <t>高精度MEMSセンサを用いた位置・姿勢計測システム</t>
  </si>
  <si>
    <t>先端MEMS技術を用いたガス・環境センサ技術</t>
  </si>
  <si>
    <t>画像、音声、テキストなどメディア情報の理解に関する研究開発テーマ</t>
  </si>
  <si>
    <t>ロボットやドローン等を物流や保守点検現場で動かすための自律行動技術やシミュレーション技術の研究開発テーマ</t>
  </si>
  <si>
    <t>パターン分析・分類</t>
  </si>
  <si>
    <t>メディア解析・処理</t>
  </si>
  <si>
    <t>深層学習基盤</t>
  </si>
  <si>
    <t>次世代電池材料技術</t>
  </si>
  <si>
    <t>セキュリティプロセス技術</t>
  </si>
  <si>
    <t>CM-4</t>
  </si>
  <si>
    <t>CM-5</t>
  </si>
  <si>
    <t>CM-6</t>
  </si>
  <si>
    <t>CM-7</t>
  </si>
  <si>
    <t>CM-8</t>
  </si>
  <si>
    <t>CM-9</t>
  </si>
  <si>
    <t>CM-10</t>
  </si>
  <si>
    <t>CM-11</t>
  </si>
  <si>
    <t>CM-12</t>
  </si>
  <si>
    <t>CM-13</t>
  </si>
  <si>
    <t>CM-14</t>
  </si>
  <si>
    <t>業務プロセス可視化技術に関する研究開発</t>
    <rPh sb="0" eb="2">
      <t>ギョウム</t>
    </rPh>
    <rPh sb="6" eb="9">
      <t>カシカ</t>
    </rPh>
    <rPh sb="9" eb="11">
      <t>ギジュツ</t>
    </rPh>
    <rPh sb="12" eb="13">
      <t>カン</t>
    </rPh>
    <rPh sb="15" eb="19">
      <t>ケンキュウカイハツ</t>
    </rPh>
    <phoneticPr fontId="1"/>
  </si>
  <si>
    <t>設計の効率化を見据えた製品構成の適正化</t>
    <rPh sb="0" eb="2">
      <t>セッケイ</t>
    </rPh>
    <rPh sb="3" eb="6">
      <t>コウリツカ</t>
    </rPh>
    <rPh sb="7" eb="9">
      <t>ミス</t>
    </rPh>
    <rPh sb="11" eb="13">
      <t>セイヒン</t>
    </rPh>
    <rPh sb="13" eb="15">
      <t>コウセイ</t>
    </rPh>
    <rPh sb="16" eb="19">
      <t>テキセイカ</t>
    </rPh>
    <phoneticPr fontId="1"/>
  </si>
  <si>
    <t>レーザセンシング技術の開発</t>
    <rPh sb="8" eb="10">
      <t>ギジュツ</t>
    </rPh>
    <rPh sb="11" eb="13">
      <t>カイハツ</t>
    </rPh>
    <phoneticPr fontId="1"/>
  </si>
  <si>
    <t>材料のナノ構造化による機能付加技術の開発</t>
    <rPh sb="0" eb="2">
      <t>ザイリョウ</t>
    </rPh>
    <rPh sb="5" eb="8">
      <t>コウゾウカ</t>
    </rPh>
    <rPh sb="11" eb="13">
      <t>キノウ</t>
    </rPh>
    <rPh sb="13" eb="15">
      <t>フカ</t>
    </rPh>
    <rPh sb="15" eb="17">
      <t>ギジュツ</t>
    </rPh>
    <rPh sb="18" eb="20">
      <t>カイハツ</t>
    </rPh>
    <phoneticPr fontId="1"/>
  </si>
  <si>
    <t>原子層プロセスの開発</t>
    <rPh sb="0" eb="3">
      <t>ゲンシソウ</t>
    </rPh>
    <rPh sb="8" eb="10">
      <t>カイハツ</t>
    </rPh>
    <phoneticPr fontId="1"/>
  </si>
  <si>
    <t>永久磁石同期モータ制御技術</t>
  </si>
  <si>
    <t>ソフトウェアテストの最適化・効率化に関する技術調査</t>
    <rPh sb="10" eb="13">
      <t>サイテキカ</t>
    </rPh>
    <rPh sb="14" eb="17">
      <t>コウリツカ</t>
    </rPh>
    <rPh sb="18" eb="19">
      <t>カン</t>
    </rPh>
    <rPh sb="21" eb="23">
      <t>ギジュツ</t>
    </rPh>
    <rPh sb="23" eb="25">
      <t>チョウサ</t>
    </rPh>
    <phoneticPr fontId="1"/>
  </si>
  <si>
    <t>ER-4</t>
  </si>
  <si>
    <t>ER-5</t>
  </si>
  <si>
    <t>ER-6</t>
  </si>
  <si>
    <t>ER-7</t>
  </si>
  <si>
    <t>ER-8</t>
  </si>
  <si>
    <t>ER-9</t>
  </si>
  <si>
    <t>ER-10</t>
  </si>
  <si>
    <t>ER-11</t>
  </si>
  <si>
    <t>風力分野における風況評価手法、および風車運転データの分析手法開発</t>
  </si>
  <si>
    <t>風力発電向け風車O&amp;M向け風車運転データ、および機器データ分析手法開発</t>
    <rPh sb="13" eb="15">
      <t>フウシャ</t>
    </rPh>
    <rPh sb="15" eb="17">
      <t>ウンテン</t>
    </rPh>
    <rPh sb="24" eb="26">
      <t>キキ</t>
    </rPh>
    <rPh sb="29" eb="31">
      <t>ブンセキ</t>
    </rPh>
    <rPh sb="31" eb="33">
      <t>シュホウ</t>
    </rPh>
    <rPh sb="33" eb="35">
      <t>カイハツ</t>
    </rPh>
    <phoneticPr fontId="1"/>
  </si>
  <si>
    <t>ドローン自律飛行制御/マニピュレータ遠隔制御</t>
  </si>
  <si>
    <t>IR-4</t>
  </si>
  <si>
    <t>量子暗号通信ネットワークシステム技術</t>
  </si>
  <si>
    <t>データドリブン・ネットワーク技術</t>
  </si>
  <si>
    <t>量子インスパイアード組合せ最適化計算機の応用研究</t>
  </si>
  <si>
    <t>新規ガスセンサ・デバイス技術</t>
  </si>
  <si>
    <t>MIを活用した磁性/超電導材料開発技術</t>
  </si>
  <si>
    <t>次世代パワー半導体の開発</t>
    <rPh sb="0" eb="3">
      <t>ジセダイ</t>
    </rPh>
    <rPh sb="6" eb="9">
      <t>ハンドウタイ</t>
    </rPh>
    <rPh sb="10" eb="12">
      <t>カイハツ</t>
    </rPh>
    <phoneticPr fontId="1"/>
  </si>
  <si>
    <t>次世代パワエレ回路の開発</t>
    <rPh sb="0" eb="3">
      <t>ジセダイ</t>
    </rPh>
    <rPh sb="7" eb="9">
      <t>カイロ</t>
    </rPh>
    <rPh sb="10" eb="12">
      <t>カイハツ</t>
    </rPh>
    <phoneticPr fontId="1"/>
  </si>
  <si>
    <t>AIセキュリティ技術</t>
  </si>
  <si>
    <t>サイバーレジリエンス技術</t>
  </si>
  <si>
    <t>サイバー攻撃・防御技術</t>
  </si>
  <si>
    <t>パワーデバイス制御技術</t>
  </si>
  <si>
    <t>脱炭素社会に向け再エネ主力電源化や電動化に対する経済合理性実現の検討</t>
  </si>
  <si>
    <t>レーダシステム向けアレーアンテナ技術</t>
  </si>
  <si>
    <t>レーダシステム向けAI技術</t>
  </si>
  <si>
    <t>レーダ画像生成AI技術</t>
  </si>
  <si>
    <t>ミリ波を用いた変位計測技術および異常検知技術</t>
  </si>
  <si>
    <t>ミリ波・テラ波向けローカル信号分配技術</t>
  </si>
  <si>
    <t>気象予測とAIを融合したエネルギーデータの予測</t>
    <rPh sb="0" eb="2">
      <t>キショウ</t>
    </rPh>
    <rPh sb="2" eb="4">
      <t>ヨソク</t>
    </rPh>
    <rPh sb="8" eb="10">
      <t>ユウゴウ</t>
    </rPh>
    <rPh sb="21" eb="23">
      <t>ヨソク</t>
    </rPh>
    <phoneticPr fontId="1"/>
  </si>
  <si>
    <t>カーボンニュートラルを実現する蓄電システムの健全性評価</t>
    <rPh sb="11" eb="13">
      <t>ジツゲン</t>
    </rPh>
    <rPh sb="25" eb="27">
      <t>ヒョウカ</t>
    </rPh>
    <phoneticPr fontId="1"/>
  </si>
  <si>
    <t>数理最適化（シミュレーション最適化）</t>
    <rPh sb="0" eb="5">
      <t>スウリサイテキカ</t>
    </rPh>
    <rPh sb="14" eb="17">
      <t>サイテキカ</t>
    </rPh>
    <phoneticPr fontId="1"/>
  </si>
  <si>
    <t>数理最適化（確率的最適化）</t>
    <rPh sb="0" eb="5">
      <t>スウリサイテキカ</t>
    </rPh>
    <rPh sb="6" eb="9">
      <t>カクリツテキ</t>
    </rPh>
    <rPh sb="9" eb="12">
      <t>サイテキカ</t>
    </rPh>
    <phoneticPr fontId="1"/>
  </si>
  <si>
    <t>数理最適化（スケジューリング）</t>
    <rPh sb="0" eb="5">
      <t>スウリサイテキカ</t>
    </rPh>
    <phoneticPr fontId="1"/>
  </si>
  <si>
    <t>高次元データ解析（スパースモデリング）</t>
    <rPh sb="6" eb="8">
      <t>カイセキ</t>
    </rPh>
    <phoneticPr fontId="1"/>
  </si>
  <si>
    <t>RD-36</t>
  </si>
  <si>
    <t>統計・機械学習による因果推論・探索</t>
    <rPh sb="0" eb="2">
      <t>トウケイ</t>
    </rPh>
    <rPh sb="3" eb="7">
      <t>キカイガクシュウ</t>
    </rPh>
    <phoneticPr fontId="1"/>
  </si>
  <si>
    <t>RD-37</t>
  </si>
  <si>
    <t>AEセンサーを用いた構造物の非破壊センシング技術</t>
  </si>
  <si>
    <t>RD-38</t>
  </si>
  <si>
    <t>システムシミュレーション技術</t>
  </si>
  <si>
    <t>CM-1</t>
    <phoneticPr fontId="1"/>
  </si>
  <si>
    <t>業務の効率化システムやツールの開発設計</t>
    <phoneticPr fontId="1"/>
  </si>
  <si>
    <t>CM-2</t>
    <phoneticPr fontId="1"/>
  </si>
  <si>
    <t>CM-3</t>
    <phoneticPr fontId="1"/>
  </si>
  <si>
    <t>生産スケジューリングでの計画モデル構築・評価</t>
    <phoneticPr fontId="1"/>
  </si>
  <si>
    <t>生産ラインの生産性分析とレイアウト検証</t>
    <rPh sb="0" eb="2">
      <t>セイサン</t>
    </rPh>
    <rPh sb="6" eb="11">
      <t>セイサンセイブンセキ</t>
    </rPh>
    <rPh sb="17" eb="19">
      <t>ケンショウ</t>
    </rPh>
    <phoneticPr fontId="1"/>
  </si>
  <si>
    <t>装置AI制御技術開発</t>
    <phoneticPr fontId="1"/>
  </si>
  <si>
    <t>装置設計と解析による信頼性検証</t>
    <rPh sb="0" eb="2">
      <t>ソウチ</t>
    </rPh>
    <rPh sb="2" eb="4">
      <t>セッケイ</t>
    </rPh>
    <rPh sb="5" eb="7">
      <t>カイセキ</t>
    </rPh>
    <rPh sb="10" eb="13">
      <t>シンライセイ</t>
    </rPh>
    <rPh sb="13" eb="15">
      <t>ケンショウ</t>
    </rPh>
    <phoneticPr fontId="1"/>
  </si>
  <si>
    <t>機械学習を用いたロボット制御技術</t>
    <rPh sb="0" eb="2">
      <t>キカイ</t>
    </rPh>
    <rPh sb="2" eb="4">
      <t>ガクシュウ</t>
    </rPh>
    <rPh sb="5" eb="6">
      <t>モチ</t>
    </rPh>
    <rPh sb="12" eb="14">
      <t>セイギョ</t>
    </rPh>
    <rPh sb="14" eb="16">
      <t>ギジュツ</t>
    </rPh>
    <phoneticPr fontId="1"/>
  </si>
  <si>
    <t>知能化ロボットによる作業自動化・省力化の実現</t>
    <rPh sb="0" eb="3">
      <t>チノウカ</t>
    </rPh>
    <rPh sb="10" eb="12">
      <t>サギョウ</t>
    </rPh>
    <rPh sb="12" eb="15">
      <t>ジドウカ</t>
    </rPh>
    <rPh sb="16" eb="19">
      <t>ショウリョクカ</t>
    </rPh>
    <rPh sb="20" eb="22">
      <t>ジツゲン</t>
    </rPh>
    <phoneticPr fontId="1"/>
  </si>
  <si>
    <t>組立性・解体性・信頼性評価手法の開発</t>
    <phoneticPr fontId="1"/>
  </si>
  <si>
    <t>熱流体シミュレーションを活用した省エネルギー機器開発</t>
    <phoneticPr fontId="1"/>
  </si>
  <si>
    <t>レーザ表面加工技術の開発</t>
    <rPh sb="5" eb="7">
      <t>カコウ</t>
    </rPh>
    <rPh sb="7" eb="9">
      <t>ギジュツ</t>
    </rPh>
    <rPh sb="10" eb="12">
      <t>カイハツ</t>
    </rPh>
    <phoneticPr fontId="1"/>
  </si>
  <si>
    <t>においセンシング技術の開発</t>
    <rPh sb="8" eb="10">
      <t>ギジュツ</t>
    </rPh>
    <rPh sb="11" eb="13">
      <t>カイハツ</t>
    </rPh>
    <phoneticPr fontId="1"/>
  </si>
  <si>
    <t>CM-15</t>
  </si>
  <si>
    <t>外観検査向け画像認識・AI技術の開発</t>
  </si>
  <si>
    <t>CM-16</t>
  </si>
  <si>
    <t>CM-17</t>
  </si>
  <si>
    <t>シミュレーションと統計/機械学習を組み合わせた評価技術の開発</t>
    <rPh sb="9" eb="11">
      <t>トウケイ</t>
    </rPh>
    <rPh sb="12" eb="16">
      <t>キカイガクシュウ</t>
    </rPh>
    <rPh sb="17" eb="18">
      <t>ク</t>
    </rPh>
    <rPh sb="19" eb="20">
      <t>ア</t>
    </rPh>
    <rPh sb="23" eb="25">
      <t>ヒョウカ</t>
    </rPh>
    <rPh sb="25" eb="27">
      <t>ギジュツ</t>
    </rPh>
    <rPh sb="28" eb="30">
      <t>カイハツ</t>
    </rPh>
    <phoneticPr fontId="1"/>
  </si>
  <si>
    <t>CM-18</t>
  </si>
  <si>
    <t>CM-19</t>
  </si>
  <si>
    <t>実装基板の信頼性評価とリユース技術</t>
    <rPh sb="0" eb="4">
      <t>ジッソウキバン</t>
    </rPh>
    <rPh sb="5" eb="10">
      <t>シンライセイヒョウカ</t>
    </rPh>
    <rPh sb="15" eb="17">
      <t>ギジュツ</t>
    </rPh>
    <phoneticPr fontId="1"/>
  </si>
  <si>
    <t>CM-20</t>
  </si>
  <si>
    <t>実装基板の余寿命分析技術</t>
    <rPh sb="0" eb="4">
      <t>ジッソウキバン</t>
    </rPh>
    <rPh sb="5" eb="8">
      <t>ヨジュミョウ</t>
    </rPh>
    <rPh sb="8" eb="10">
      <t>ブンセキ</t>
    </rPh>
    <rPh sb="10" eb="12">
      <t>ギジュツ</t>
    </rPh>
    <phoneticPr fontId="1"/>
  </si>
  <si>
    <t>CM-21</t>
  </si>
  <si>
    <t>実装基板の設計・評価技術の開発</t>
    <rPh sb="0" eb="4">
      <t>ジッソウキバン</t>
    </rPh>
    <rPh sb="5" eb="7">
      <t>セッケイ</t>
    </rPh>
    <rPh sb="8" eb="10">
      <t>ヒョウカ</t>
    </rPh>
    <rPh sb="10" eb="12">
      <t>ギジュツ</t>
    </rPh>
    <rPh sb="13" eb="15">
      <t>カイハツ</t>
    </rPh>
    <phoneticPr fontId="1"/>
  </si>
  <si>
    <t>CM-22</t>
  </si>
  <si>
    <t>パワー半導体モジュール実装研究</t>
    <rPh sb="3" eb="6">
      <t>ハンドウタイ</t>
    </rPh>
    <rPh sb="11" eb="15">
      <t>ジッソウケンキュウ</t>
    </rPh>
    <phoneticPr fontId="1"/>
  </si>
  <si>
    <t>CM-23</t>
  </si>
  <si>
    <t>パワー半導体実装に用いるギ酸接合技術</t>
    <rPh sb="3" eb="6">
      <t>ハンドウタイ</t>
    </rPh>
    <rPh sb="6" eb="8">
      <t>ジッソウ</t>
    </rPh>
    <rPh sb="9" eb="10">
      <t>モチ</t>
    </rPh>
    <rPh sb="13" eb="14">
      <t>サン</t>
    </rPh>
    <rPh sb="14" eb="18">
      <t>セツゴウギジュツ</t>
    </rPh>
    <phoneticPr fontId="1"/>
  </si>
  <si>
    <t>CM-24</t>
  </si>
  <si>
    <t>超音波接合技術の開発</t>
  </si>
  <si>
    <t>CM-25</t>
  </si>
  <si>
    <t>永久磁石同期モータの磁気回路設計技術</t>
    <rPh sb="10" eb="12">
      <t>ジキ</t>
    </rPh>
    <rPh sb="12" eb="14">
      <t>カイロ</t>
    </rPh>
    <rPh sb="14" eb="16">
      <t>セッケイ</t>
    </rPh>
    <rPh sb="16" eb="18">
      <t>ギジュツ</t>
    </rPh>
    <phoneticPr fontId="1"/>
  </si>
  <si>
    <t>CM-26</t>
  </si>
  <si>
    <t>CM-27</t>
  </si>
  <si>
    <t>パワーエレクトロニクス製品のEMC技術</t>
    <rPh sb="11" eb="13">
      <t>セイヒン</t>
    </rPh>
    <rPh sb="17" eb="19">
      <t>ギジュツ</t>
    </rPh>
    <phoneticPr fontId="1"/>
  </si>
  <si>
    <t>DI-1</t>
    <phoneticPr fontId="1"/>
  </si>
  <si>
    <t>ソフトウェアモジュール化とモジュールを活用したソフトウェア開発技術</t>
    <rPh sb="11" eb="12">
      <t>カ</t>
    </rPh>
    <rPh sb="19" eb="21">
      <t>カツヨウ</t>
    </rPh>
    <rPh sb="29" eb="31">
      <t>カイハツ</t>
    </rPh>
    <rPh sb="31" eb="33">
      <t>ギジュツ</t>
    </rPh>
    <phoneticPr fontId="1"/>
  </si>
  <si>
    <t>DI-2</t>
    <phoneticPr fontId="1"/>
  </si>
  <si>
    <t>モデルベースのシステム開発における
システムモデルを用いた分析検証技術</t>
    <rPh sb="11" eb="13">
      <t>カイハツ</t>
    </rPh>
    <rPh sb="26" eb="27">
      <t>モチ</t>
    </rPh>
    <rPh sb="29" eb="31">
      <t>ブンセキ</t>
    </rPh>
    <rPh sb="31" eb="33">
      <t>ケンショウ</t>
    </rPh>
    <rPh sb="33" eb="35">
      <t>ギジュツ</t>
    </rPh>
    <phoneticPr fontId="1"/>
  </si>
  <si>
    <t>DI-3</t>
    <phoneticPr fontId="1"/>
  </si>
  <si>
    <t>DI-4</t>
  </si>
  <si>
    <t>ラピッドプロトタイピング開発環境に関する技術調査や試作</t>
    <rPh sb="12" eb="16">
      <t>カイハツカンキョウ</t>
    </rPh>
    <rPh sb="17" eb="18">
      <t>カン</t>
    </rPh>
    <rPh sb="20" eb="24">
      <t>ギジュツチョウサ</t>
    </rPh>
    <rPh sb="25" eb="27">
      <t>シサク</t>
    </rPh>
    <phoneticPr fontId="1"/>
  </si>
  <si>
    <t>DI-5</t>
  </si>
  <si>
    <t>組込みLinux開発技術</t>
    <phoneticPr fontId="1"/>
  </si>
  <si>
    <t>DI-6</t>
  </si>
  <si>
    <t>IoT/DXシステム向けデータベース技術</t>
    <phoneticPr fontId="1"/>
  </si>
  <si>
    <t>DI-7</t>
  </si>
  <si>
    <t>オープンソース活用（ツール研究開発）</t>
    <phoneticPr fontId="1"/>
  </si>
  <si>
    <t>ER-1</t>
    <phoneticPr fontId="1"/>
  </si>
  <si>
    <t>データ分析による発電設備の監視（点検）／診断・保守最適化の開発</t>
    <rPh sb="3" eb="5">
      <t>ブンセキ</t>
    </rPh>
    <rPh sb="8" eb="10">
      <t>ハツデン</t>
    </rPh>
    <rPh sb="10" eb="12">
      <t>セツビ</t>
    </rPh>
    <rPh sb="13" eb="15">
      <t>カンシ</t>
    </rPh>
    <rPh sb="16" eb="18">
      <t>テンケン</t>
    </rPh>
    <rPh sb="20" eb="22">
      <t>シンダン</t>
    </rPh>
    <rPh sb="23" eb="25">
      <t>ホシュ</t>
    </rPh>
    <rPh sb="25" eb="28">
      <t>サイテキカ</t>
    </rPh>
    <rPh sb="29" eb="31">
      <t>カイハツ</t>
    </rPh>
    <phoneticPr fontId="1"/>
  </si>
  <si>
    <t>ER-2</t>
    <phoneticPr fontId="1"/>
  </si>
  <si>
    <t>小型高温ガス炉の安全性能評価</t>
    <rPh sb="0" eb="2">
      <t>コガタ</t>
    </rPh>
    <rPh sb="2" eb="4">
      <t>コウオン</t>
    </rPh>
    <rPh sb="6" eb="7">
      <t>ロ</t>
    </rPh>
    <rPh sb="8" eb="10">
      <t>アンゼン</t>
    </rPh>
    <rPh sb="10" eb="12">
      <t>セイノウ</t>
    </rPh>
    <rPh sb="12" eb="14">
      <t>ヒョウカ</t>
    </rPh>
    <phoneticPr fontId="1"/>
  </si>
  <si>
    <t>ER-3</t>
    <phoneticPr fontId="1"/>
  </si>
  <si>
    <t>Virtual Power Plantの制御方法に関する研究</t>
    <phoneticPr fontId="1"/>
  </si>
  <si>
    <t>系統安定化システムの開発</t>
    <rPh sb="0" eb="5">
      <t>ケイトウアンテイカ</t>
    </rPh>
    <rPh sb="10" eb="12">
      <t>カイハツ</t>
    </rPh>
    <phoneticPr fontId="1"/>
  </si>
  <si>
    <t>タービン長翼長翼の損傷推定手法の開発</t>
    <rPh sb="4" eb="6">
      <t>チョウヨク</t>
    </rPh>
    <rPh sb="6" eb="8">
      <t>チョウヨク</t>
    </rPh>
    <rPh sb="9" eb="11">
      <t>ソンショウ</t>
    </rPh>
    <rPh sb="11" eb="15">
      <t>スイテイシュホウ</t>
    </rPh>
    <rPh sb="16" eb="18">
      <t>カイハツ</t>
    </rPh>
    <phoneticPr fontId="1"/>
  </si>
  <si>
    <t>数値流体解析による水車翼の開発</t>
    <rPh sb="0" eb="6">
      <t>スウチリュウタイカイセキ</t>
    </rPh>
    <rPh sb="9" eb="11">
      <t>スイシャ</t>
    </rPh>
    <rPh sb="11" eb="12">
      <t>ヨク</t>
    </rPh>
    <rPh sb="13" eb="15">
      <t>カイハツ</t>
    </rPh>
    <phoneticPr fontId="1"/>
  </si>
  <si>
    <t>1DCAEによる蓄熱利用システムの開発</t>
    <rPh sb="8" eb="10">
      <t>チクネツ</t>
    </rPh>
    <rPh sb="10" eb="12">
      <t>リヨウ</t>
    </rPh>
    <rPh sb="17" eb="19">
      <t>カイハツ</t>
    </rPh>
    <phoneticPr fontId="1"/>
  </si>
  <si>
    <t>原子力発電プラント用セラミックス材の開発</t>
    <rPh sb="0" eb="3">
      <t>ゲンシリョク</t>
    </rPh>
    <rPh sb="3" eb="5">
      <t>ハツデン</t>
    </rPh>
    <rPh sb="9" eb="10">
      <t>ヨウ</t>
    </rPh>
    <rPh sb="16" eb="17">
      <t>ザイ</t>
    </rPh>
    <rPh sb="18" eb="20">
      <t>カイハツ</t>
    </rPh>
    <phoneticPr fontId="1"/>
  </si>
  <si>
    <t>ER-12</t>
  </si>
  <si>
    <t>原子力プラントの健全性評価</t>
    <rPh sb="0" eb="3">
      <t>ゲンシリョク</t>
    </rPh>
    <rPh sb="8" eb="10">
      <t>ケンゼン</t>
    </rPh>
    <rPh sb="10" eb="11">
      <t>セイ</t>
    </rPh>
    <rPh sb="11" eb="13">
      <t>ヒョウカ</t>
    </rPh>
    <phoneticPr fontId="1"/>
  </si>
  <si>
    <t>ER-13</t>
  </si>
  <si>
    <t>水素燃焼機器向け耐熱材料の材料強度に関する開発</t>
    <rPh sb="0" eb="2">
      <t>スイソ</t>
    </rPh>
    <rPh sb="2" eb="4">
      <t>ネンショウ</t>
    </rPh>
    <rPh sb="4" eb="6">
      <t>キキ</t>
    </rPh>
    <rPh sb="6" eb="7">
      <t>ム</t>
    </rPh>
    <rPh sb="8" eb="10">
      <t>タイネツ</t>
    </rPh>
    <rPh sb="10" eb="12">
      <t>ザイリョウ</t>
    </rPh>
    <rPh sb="13" eb="15">
      <t>ザイリョウ</t>
    </rPh>
    <rPh sb="15" eb="17">
      <t>キョウド</t>
    </rPh>
    <rPh sb="18" eb="19">
      <t>カン</t>
    </rPh>
    <rPh sb="21" eb="23">
      <t>カイハツ</t>
    </rPh>
    <phoneticPr fontId="1"/>
  </si>
  <si>
    <t>ER-14</t>
  </si>
  <si>
    <t>検査技術デジタルツイン化に向けた開発</t>
    <rPh sb="0" eb="2">
      <t>ケンサ</t>
    </rPh>
    <rPh sb="2" eb="4">
      <t>ギジュツ</t>
    </rPh>
    <rPh sb="13" eb="14">
      <t>ム</t>
    </rPh>
    <rPh sb="16" eb="18">
      <t>カイハツ</t>
    </rPh>
    <phoneticPr fontId="1"/>
  </si>
  <si>
    <t>ER-15</t>
  </si>
  <si>
    <t>音響モニタリングAIによるレーザ加工管理デジタル化</t>
    <phoneticPr fontId="1"/>
  </si>
  <si>
    <t>ER-16</t>
  </si>
  <si>
    <t>高温超電導磁石のクエンチ保護技術の開発</t>
    <rPh sb="0" eb="5">
      <t>コウオンチョウデンドウ</t>
    </rPh>
    <rPh sb="5" eb="7">
      <t>ジシャク</t>
    </rPh>
    <rPh sb="12" eb="14">
      <t>ホゴ</t>
    </rPh>
    <rPh sb="14" eb="16">
      <t>ギジュツ</t>
    </rPh>
    <rPh sb="17" eb="19">
      <t>カイハツ</t>
    </rPh>
    <phoneticPr fontId="1"/>
  </si>
  <si>
    <t>ER-17</t>
  </si>
  <si>
    <t>粒子線治療装置向け電磁石の開発</t>
    <rPh sb="0" eb="3">
      <t>リュウシセン</t>
    </rPh>
    <rPh sb="3" eb="7">
      <t>チリョウソウチ</t>
    </rPh>
    <rPh sb="7" eb="8">
      <t>ム</t>
    </rPh>
    <rPh sb="9" eb="12">
      <t>デンジシャク</t>
    </rPh>
    <rPh sb="13" eb="15">
      <t>カイハツ</t>
    </rPh>
    <phoneticPr fontId="1"/>
  </si>
  <si>
    <t>IR-1</t>
    <phoneticPr fontId="1"/>
  </si>
  <si>
    <t>社会インフラシステムの制御・最適化に関する研究開発</t>
    <phoneticPr fontId="1"/>
  </si>
  <si>
    <t>IR-2</t>
    <phoneticPr fontId="1"/>
  </si>
  <si>
    <t>クラウド技術を用いた社会インフラシステムに関する研究開発</t>
    <rPh sb="4" eb="6">
      <t>ギジュツ</t>
    </rPh>
    <rPh sb="7" eb="8">
      <t>モチ</t>
    </rPh>
    <rPh sb="21" eb="22">
      <t>カン</t>
    </rPh>
    <rPh sb="24" eb="28">
      <t>ケンキュウカイハツ</t>
    </rPh>
    <phoneticPr fontId="1"/>
  </si>
  <si>
    <t>IR-3</t>
    <phoneticPr fontId="1"/>
  </si>
  <si>
    <t>ローカル5Gを用いたスマートファクトリーシステムに関する研究開発</t>
    <rPh sb="7" eb="8">
      <t>モチ</t>
    </rPh>
    <rPh sb="25" eb="26">
      <t>カン</t>
    </rPh>
    <rPh sb="28" eb="32">
      <t>ケンキュウカイハツ</t>
    </rPh>
    <phoneticPr fontId="1"/>
  </si>
  <si>
    <t>インフラシステム向けデータ分析技術の開発</t>
    <rPh sb="8" eb="9">
      <t>ム</t>
    </rPh>
    <rPh sb="13" eb="15">
      <t>ブンセキ</t>
    </rPh>
    <rPh sb="15" eb="17">
      <t>ギジュツ</t>
    </rPh>
    <rPh sb="18" eb="20">
      <t>カイハツ</t>
    </rPh>
    <phoneticPr fontId="1"/>
  </si>
  <si>
    <t>IR-5</t>
  </si>
  <si>
    <t>受配電機器の劣化状態診断技術</t>
    <rPh sb="0" eb="5">
      <t>ジュハイデンキキ</t>
    </rPh>
    <rPh sb="6" eb="8">
      <t>レッカ</t>
    </rPh>
    <rPh sb="8" eb="10">
      <t>ジョウタイ</t>
    </rPh>
    <rPh sb="10" eb="12">
      <t>シンダン</t>
    </rPh>
    <rPh sb="12" eb="14">
      <t>ギジュツ</t>
    </rPh>
    <phoneticPr fontId="1"/>
  </si>
  <si>
    <t>IR-6</t>
  </si>
  <si>
    <t>異種材料の接合・接着技術開発</t>
    <rPh sb="0" eb="4">
      <t>イシュザイリョウ</t>
    </rPh>
    <rPh sb="10" eb="12">
      <t>ギジュツ</t>
    </rPh>
    <rPh sb="12" eb="14">
      <t>カイハツ</t>
    </rPh>
    <phoneticPr fontId="1"/>
  </si>
  <si>
    <t>DS-1</t>
    <phoneticPr fontId="1"/>
  </si>
  <si>
    <t>次世代パワー半導体パッケージの研究開発</t>
    <rPh sb="15" eb="17">
      <t>ケンキュウ</t>
    </rPh>
    <rPh sb="17" eb="19">
      <t>カイハツ</t>
    </rPh>
    <phoneticPr fontId="1"/>
  </si>
  <si>
    <t>DS-2</t>
    <phoneticPr fontId="1"/>
  </si>
  <si>
    <t>電気・熱シミュレーションおよび回路モデル開発</t>
    <phoneticPr fontId="1"/>
  </si>
  <si>
    <t>2023年　　月　　日</t>
    <rPh sb="4" eb="5">
      <t>ネン</t>
    </rPh>
    <rPh sb="7" eb="8">
      <t>ガツ</t>
    </rPh>
    <rPh sb="10" eb="11">
      <t>ニチ</t>
    </rPh>
    <phoneticPr fontId="1"/>
  </si>
  <si>
    <t>2023年度 東芝研究インターンシップ申込書</t>
    <rPh sb="4" eb="6">
      <t>ネンド</t>
    </rPh>
    <rPh sb="7" eb="9">
      <t>トウシバ</t>
    </rPh>
    <rPh sb="9" eb="11">
      <t>ケンキュウ</t>
    </rPh>
    <rPh sb="19" eb="22">
      <t>モウシコミショ</t>
    </rPh>
    <phoneticPr fontId="1"/>
  </si>
  <si>
    <t xml:space="preserve">(「2023年8月20日～9月30日のうちの1か月」のように長めに設定してください。分割希望があればそれも記載ください)
</t>
    <rPh sb="30" eb="31">
      <t>ナガ</t>
    </rPh>
    <rPh sb="33" eb="35">
      <t>セッテイ</t>
    </rPh>
    <rPh sb="42" eb="46">
      <t>ブンカツキボウ</t>
    </rPh>
    <rPh sb="53" eb="55">
      <t>キサイ</t>
    </rPh>
    <phoneticPr fontId="1"/>
  </si>
  <si>
    <t>AD-1</t>
    <phoneticPr fontId="1"/>
  </si>
  <si>
    <t>AD-2</t>
    <phoneticPr fontId="1"/>
  </si>
  <si>
    <t>先端SiパワーMOSFETのシミュレーション解析と設計</t>
    <phoneticPr fontId="1"/>
  </si>
  <si>
    <t>SiCパワーMOSFETの研究開発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</si>
</sst>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u/>
      <sz val="14"/>
      <name val="Meiryo UI"/>
      <family val="3"/>
      <charset val="128"/>
    </font>
    <font>
      <b/>
      <sz val="14"/>
      <name val="Meiryo UI"/>
      <family val="3"/>
      <charset val="128"/>
    </font>
    <font>
      <sz val="10"/>
      <name val="Meiryo UI"/>
      <family val="3"/>
      <charset val="128"/>
    </font>
    <font>
      <sz val="10"/>
      <color theme="1"/>
      <name val="Meiryo UI"/>
      <family val="3"/>
      <charset val="128"/>
    </font>
    <font>
      <u/>
      <sz val="11"/>
      <color theme="10"/>
      <name val="Meiryo UI"/>
      <family val="3"/>
      <charset val="128"/>
    </font>
    <font>
      <sz val="8"/>
      <name val="Meiryo UI"/>
      <family val="3"/>
      <charset val="128"/>
    </font>
    <font>
      <sz val="12"/>
      <name val="Meiryo UI"/>
      <family val="3"/>
      <charset val="128"/>
    </font>
    <font>
      <sz val="9"/>
      <color theme="1"/>
      <name val="Meiryo UI"/>
      <family val="3"/>
      <charset val="128"/>
    </font>
    <font>
      <sz val="9"/>
      <name val="Meiryo UI"/>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s>
  <borders count="40">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121">
    <xf numFmtId="0" fontId="0" fillId="0" borderId="0" xfId="0"/>
    <xf numFmtId="0" fontId="2" fillId="2" borderId="14" xfId="0" applyFont="1" applyFill="1" applyBorder="1" applyAlignment="1">
      <alignment vertical="center"/>
    </xf>
    <xf numFmtId="0" fontId="2" fillId="2" borderId="4" xfId="0" applyFont="1" applyFill="1" applyBorder="1" applyAlignment="1">
      <alignment horizontal="left" vertical="center"/>
    </xf>
    <xf numFmtId="0" fontId="2" fillId="2" borderId="3"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alignment vertical="center"/>
    </xf>
    <xf numFmtId="0" fontId="2" fillId="0" borderId="0" xfId="0" applyFont="1"/>
    <xf numFmtId="0" fontId="2" fillId="2" borderId="0" xfId="0" applyFont="1" applyFill="1"/>
    <xf numFmtId="0" fontId="2" fillId="2" borderId="27" xfId="0" applyFont="1" applyFill="1" applyBorder="1" applyAlignment="1">
      <alignment vertical="center"/>
    </xf>
    <xf numFmtId="0" fontId="2" fillId="2" borderId="26" xfId="0" applyFont="1" applyFill="1" applyBorder="1" applyAlignment="1">
      <alignment vertical="center"/>
    </xf>
    <xf numFmtId="0" fontId="2" fillId="2" borderId="1" xfId="0" applyFont="1" applyFill="1" applyBorder="1" applyAlignment="1">
      <alignment horizontal="lef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6" fillId="0" borderId="0" xfId="0" applyFont="1"/>
    <xf numFmtId="0" fontId="6" fillId="2" borderId="6" xfId="0" applyFont="1" applyFill="1" applyBorder="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1" xfId="0" applyFont="1" applyFill="1" applyBorder="1" applyAlignment="1">
      <alignment horizontal="center" vertical="center"/>
    </xf>
    <xf numFmtId="0" fontId="6" fillId="0" borderId="0" xfId="0" applyFont="1" applyAlignment="1">
      <alignment vertical="top"/>
    </xf>
    <xf numFmtId="0" fontId="6" fillId="0" borderId="0" xfId="0" applyFont="1" applyAlignment="1">
      <alignment vertical="top" wrapText="1"/>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left"/>
    </xf>
    <xf numFmtId="0" fontId="9" fillId="0" borderId="2" xfId="0" applyFont="1" applyBorder="1"/>
    <xf numFmtId="0" fontId="9" fillId="0" borderId="2" xfId="0" applyFont="1" applyBorder="1" applyAlignment="1">
      <alignment horizontal="center"/>
    </xf>
    <xf numFmtId="0" fontId="6" fillId="0" borderId="11" xfId="0" applyFont="1" applyBorder="1" applyAlignment="1">
      <alignment horizontal="left"/>
    </xf>
    <xf numFmtId="0" fontId="7" fillId="0" borderId="2"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protection locked="0"/>
    </xf>
    <xf numFmtId="0" fontId="2" fillId="0" borderId="34" xfId="0" applyFont="1" applyBorder="1" applyAlignment="1">
      <alignment horizontal="center" vertical="center" wrapText="1"/>
    </xf>
    <xf numFmtId="0" fontId="2" fillId="0" borderId="35" xfId="0" applyFont="1" applyBorder="1" applyAlignment="1">
      <alignment vertical="center" wrapText="1"/>
    </xf>
    <xf numFmtId="0" fontId="2" fillId="0" borderId="5" xfId="0" applyFont="1" applyBorder="1" applyAlignment="1">
      <alignment horizontal="center" vertical="center" wrapText="1"/>
    </xf>
    <xf numFmtId="0" fontId="2" fillId="0" borderId="2" xfId="0" applyFont="1" applyBorder="1" applyAlignment="1">
      <alignment vertical="center" wrapText="1"/>
    </xf>
    <xf numFmtId="0" fontId="2" fillId="0" borderId="28" xfId="0" applyFont="1" applyBorder="1" applyAlignment="1">
      <alignment horizontal="center" vertical="center" wrapText="1"/>
    </xf>
    <xf numFmtId="0" fontId="2" fillId="0" borderId="32" xfId="0" applyFont="1" applyBorder="1" applyAlignment="1">
      <alignment vertical="center" wrapText="1"/>
    </xf>
    <xf numFmtId="0" fontId="2" fillId="0" borderId="6" xfId="0" applyFont="1" applyBorder="1" applyAlignment="1">
      <alignment horizontal="center"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2" borderId="9"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0" borderId="11" xfId="0" applyFont="1" applyBorder="1" applyAlignment="1" applyProtection="1">
      <alignment horizontal="right"/>
      <protection locked="0"/>
    </xf>
    <xf numFmtId="0" fontId="6" fillId="2" borderId="3" xfId="0" applyFont="1" applyFill="1" applyBorder="1" applyAlignment="1">
      <alignment horizontal="left"/>
    </xf>
    <xf numFmtId="0" fontId="6" fillId="2" borderId="10" xfId="0" applyFont="1" applyFill="1" applyBorder="1" applyAlignment="1">
      <alignment horizontal="left"/>
    </xf>
    <xf numFmtId="0" fontId="6" fillId="2" borderId="9" xfId="0" applyFont="1" applyFill="1" applyBorder="1" applyAlignment="1">
      <alignment horizontal="left" vertical="center"/>
    </xf>
    <xf numFmtId="0" fontId="6" fillId="2" borderId="14" xfId="0" applyFont="1" applyFill="1" applyBorder="1" applyAlignment="1">
      <alignment horizontal="left" vertical="center"/>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4"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9" fillId="3" borderId="9"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10" xfId="0" applyFont="1" applyFill="1" applyBorder="1" applyAlignment="1">
      <alignment horizontal="left" vertical="top" wrapText="1"/>
    </xf>
    <xf numFmtId="0" fontId="6" fillId="0" borderId="15" xfId="0" applyFont="1" applyBorder="1" applyAlignment="1" applyProtection="1">
      <alignment horizontal="left" vertical="top" wrapText="1"/>
      <protection locked="0"/>
    </xf>
    <xf numFmtId="0" fontId="6" fillId="0" borderId="16" xfId="0" applyFont="1" applyBorder="1" applyAlignment="1" applyProtection="1">
      <alignment horizontal="left"/>
      <protection locked="0"/>
    </xf>
    <xf numFmtId="0" fontId="6" fillId="0" borderId="17" xfId="0" applyFont="1" applyBorder="1" applyAlignment="1" applyProtection="1">
      <alignment horizontal="left"/>
      <protection locked="0"/>
    </xf>
    <xf numFmtId="0" fontId="6" fillId="0" borderId="11" xfId="0" applyFont="1" applyBorder="1" applyAlignment="1">
      <alignment horizontal="left" vertical="center"/>
    </xf>
    <xf numFmtId="0" fontId="4" fillId="0" borderId="0" xfId="0" applyFont="1" applyAlignment="1">
      <alignment horizontal="center"/>
    </xf>
    <xf numFmtId="0" fontId="5" fillId="0" borderId="0" xfId="0" applyFont="1" applyAlignment="1">
      <alignment horizontal="center"/>
    </xf>
    <xf numFmtId="0" fontId="6" fillId="0" borderId="3"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6" fillId="0" borderId="12"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10" fillId="0" borderId="27"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8" fillId="0" borderId="4" xfId="1" applyFont="1" applyBorder="1" applyAlignment="1" applyProtection="1">
      <alignment horizontal="left" vertical="center"/>
      <protection locked="0"/>
    </xf>
    <xf numFmtId="0" fontId="6" fillId="2" borderId="12"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3" borderId="1" xfId="0" applyFont="1" applyFill="1" applyBorder="1" applyAlignment="1">
      <alignment horizontal="left"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xf>
    <xf numFmtId="0" fontId="6" fillId="3" borderId="10" xfId="0" applyFont="1" applyFill="1" applyBorder="1" applyAlignment="1">
      <alignment horizontal="left" vertical="center"/>
    </xf>
    <xf numFmtId="0" fontId="6" fillId="2" borderId="9" xfId="0" applyFont="1" applyFill="1" applyBorder="1" applyAlignment="1">
      <alignment horizontal="left" vertical="center" wrapText="1"/>
    </xf>
    <xf numFmtId="0" fontId="6" fillId="2" borderId="14" xfId="0" applyFont="1" applyFill="1" applyBorder="1" applyAlignment="1">
      <alignment horizontal="left"/>
    </xf>
    <xf numFmtId="0" fontId="6" fillId="0" borderId="4" xfId="0" applyFont="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6"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14" xfId="0" applyFont="1" applyBorder="1" applyAlignment="1" applyProtection="1">
      <alignment vertical="center"/>
      <protection locked="0"/>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6" fillId="0" borderId="32"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6" fillId="2" borderId="29" xfId="0" applyFont="1" applyFill="1" applyBorder="1" applyAlignment="1">
      <alignment horizontal="left" vertical="center"/>
    </xf>
    <xf numFmtId="0" fontId="2" fillId="2" borderId="11" xfId="0" applyFont="1" applyFill="1" applyBorder="1" applyAlignment="1">
      <alignment vertical="center"/>
    </xf>
    <xf numFmtId="0" fontId="2" fillId="2" borderId="30" xfId="0" applyFont="1" applyFill="1" applyBorder="1" applyAlignment="1">
      <alignment vertical="center"/>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6" fillId="2" borderId="5" xfId="0" applyFont="1" applyFill="1" applyBorder="1" applyAlignment="1">
      <alignment horizontal="center" vertical="center"/>
    </xf>
    <xf numFmtId="0" fontId="2" fillId="2" borderId="28" xfId="0" applyFont="1" applyFill="1" applyBorder="1" applyAlignment="1">
      <alignment horizontal="center" vertical="center"/>
    </xf>
    <xf numFmtId="0" fontId="6" fillId="2" borderId="20" xfId="0" applyFont="1" applyFill="1" applyBorder="1" applyAlignment="1">
      <alignment horizontal="left" vertical="center"/>
    </xf>
    <xf numFmtId="0" fontId="6" fillId="2" borderId="22" xfId="0" applyFont="1" applyFill="1" applyBorder="1" applyAlignment="1">
      <alignment horizontal="left" vertical="center"/>
    </xf>
    <xf numFmtId="0" fontId="2" fillId="2" borderId="21" xfId="0" applyFont="1" applyFill="1" applyBorder="1" applyAlignment="1">
      <alignment horizontal="left" vertical="center"/>
    </xf>
    <xf numFmtId="0" fontId="2" fillId="0" borderId="33"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11431</xdr:colOff>
      <xdr:row>0</xdr:row>
      <xdr:rowOff>24765</xdr:rowOff>
    </xdr:from>
    <xdr:ext cx="1885950" cy="47625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581" y="24765"/>
          <a:ext cx="1885950" cy="47625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en-US" altLang="ja-JP" sz="1050">
              <a:solidFill>
                <a:schemeClr val="bg1"/>
              </a:solidFill>
              <a:latin typeface="Meiryo UI" panose="020B0604030504040204" pitchFamily="50" charset="-128"/>
              <a:ea typeface="Meiryo UI" panose="020B0604030504040204" pitchFamily="50" charset="-128"/>
            </a:rPr>
            <a:t>pdf</a:t>
          </a:r>
          <a:r>
            <a:rPr kumimoji="1" lang="ja-JP" altLang="en-US" sz="1050">
              <a:solidFill>
                <a:schemeClr val="bg1"/>
              </a:solidFill>
              <a:latin typeface="Meiryo UI" panose="020B0604030504040204" pitchFamily="50" charset="-128"/>
              <a:ea typeface="Meiryo UI" panose="020B0604030504040204" pitchFamily="50" charset="-128"/>
            </a:rPr>
            <a:t>等に変換せず</a:t>
          </a:r>
          <a:r>
            <a:rPr kumimoji="1" lang="en-US" altLang="ja-JP" sz="1050">
              <a:solidFill>
                <a:schemeClr val="bg1"/>
              </a:solidFill>
              <a:latin typeface="Meiryo UI" panose="020B0604030504040204" pitchFamily="50" charset="-128"/>
              <a:ea typeface="Meiryo UI" panose="020B0604030504040204" pitchFamily="50" charset="-128"/>
            </a:rPr>
            <a:t>xlsx</a:t>
          </a:r>
        </a:p>
        <a:p>
          <a:pPr algn="ctr"/>
          <a:r>
            <a:rPr kumimoji="1" lang="ja-JP" altLang="en-US" sz="1050">
              <a:solidFill>
                <a:schemeClr val="bg1"/>
              </a:solidFill>
              <a:latin typeface="Meiryo UI" panose="020B0604030504040204" pitchFamily="50" charset="-128"/>
              <a:ea typeface="Meiryo UI" panose="020B0604030504040204" pitchFamily="50" charset="-128"/>
            </a:rPr>
            <a:t>ファイルのままでご提出ください</a:t>
          </a:r>
        </a:p>
      </xdr:txBody>
    </xdr:sp>
    <xdr:clientData/>
  </xdr:oneCellAnchor>
  <xdr:oneCellAnchor>
    <xdr:from>
      <xdr:col>7</xdr:col>
      <xdr:colOff>85724</xdr:colOff>
      <xdr:row>30</xdr:row>
      <xdr:rowOff>28575</xdr:rowOff>
    </xdr:from>
    <xdr:ext cx="3552825" cy="26670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62474" y="12458700"/>
          <a:ext cx="3552825" cy="26670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r>
            <a:rPr kumimoji="1" lang="en-US" altLang="ja-JP" sz="1050">
              <a:solidFill>
                <a:schemeClr val="bg1"/>
              </a:solidFill>
              <a:latin typeface="Meiryo UI" panose="020B0604030504040204" pitchFamily="50" charset="-128"/>
              <a:ea typeface="Meiryo UI" panose="020B0604030504040204" pitchFamily="50" charset="-128"/>
            </a:rPr>
            <a:t>pdf</a:t>
          </a:r>
          <a:r>
            <a:rPr kumimoji="1" lang="ja-JP" altLang="en-US" sz="1050">
              <a:solidFill>
                <a:schemeClr val="bg1"/>
              </a:solidFill>
              <a:latin typeface="Meiryo UI" panose="020B0604030504040204" pitchFamily="50" charset="-128"/>
              <a:ea typeface="Meiryo UI" panose="020B0604030504040204" pitchFamily="50" charset="-128"/>
            </a:rPr>
            <a:t>等に変換せず</a:t>
          </a:r>
          <a:r>
            <a:rPr kumimoji="1" lang="en-US" altLang="ja-JP" sz="1050">
              <a:solidFill>
                <a:schemeClr val="bg1"/>
              </a:solidFill>
              <a:latin typeface="Meiryo UI" panose="020B0604030504040204" pitchFamily="50" charset="-128"/>
              <a:ea typeface="Meiryo UI" panose="020B0604030504040204" pitchFamily="50" charset="-128"/>
            </a:rPr>
            <a:t>xlsx</a:t>
          </a:r>
          <a:r>
            <a:rPr kumimoji="1" lang="ja-JP" altLang="en-US" sz="1050">
              <a:solidFill>
                <a:schemeClr val="bg1"/>
              </a:solidFill>
              <a:latin typeface="Meiryo UI" panose="020B0604030504040204" pitchFamily="50" charset="-128"/>
              <a:ea typeface="Meiryo UI" panose="020B0604030504040204" pitchFamily="50" charset="-128"/>
            </a:rPr>
            <a:t>ファイルのままで提出ください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33"/>
  <sheetViews>
    <sheetView showGridLines="0" tabSelected="1" zoomScaleNormal="100" workbookViewId="0">
      <selection activeCell="K2" sqref="K2:M2"/>
    </sheetView>
  </sheetViews>
  <sheetFormatPr defaultColWidth="9" defaultRowHeight="15.75" x14ac:dyDescent="0.25"/>
  <cols>
    <col min="1" max="1" width="0.875" style="6" customWidth="1"/>
    <col min="2" max="2" width="11.5" style="6" customWidth="1"/>
    <col min="3" max="3" width="9.875" style="6" customWidth="1"/>
    <col min="4" max="4" width="13.375" style="6" customWidth="1"/>
    <col min="5" max="5" width="9.125" style="6" customWidth="1"/>
    <col min="6" max="6" width="6.625" style="6" customWidth="1"/>
    <col min="7" max="7" width="7.375" style="27" customWidth="1"/>
    <col min="8" max="8" width="15.375" style="6" customWidth="1"/>
    <col min="9" max="9" width="8.125" style="6" customWidth="1"/>
    <col min="10" max="10" width="8.375" style="6" customWidth="1"/>
    <col min="11" max="11" width="4.125" style="6" customWidth="1"/>
    <col min="12" max="12" width="5.625" style="6" customWidth="1"/>
    <col min="13" max="13" width="6.125" style="6" customWidth="1"/>
    <col min="14" max="16384" width="9" style="6"/>
  </cols>
  <sheetData>
    <row r="1" spans="2:18" ht="23.25" customHeight="1" x14ac:dyDescent="0.3">
      <c r="B1" s="74" t="s">
        <v>252</v>
      </c>
      <c r="C1" s="75"/>
      <c r="D1" s="75"/>
      <c r="E1" s="75"/>
      <c r="F1" s="75"/>
      <c r="G1" s="75"/>
      <c r="H1" s="75"/>
      <c r="I1" s="75"/>
      <c r="J1" s="75"/>
      <c r="K1" s="75"/>
      <c r="L1" s="75"/>
      <c r="M1" s="75"/>
    </row>
    <row r="2" spans="2:18" ht="20.25" customHeight="1" thickBot="1" x14ac:dyDescent="0.3">
      <c r="B2" s="73"/>
      <c r="C2" s="73"/>
      <c r="D2" s="73"/>
      <c r="E2" s="73"/>
      <c r="F2" s="73"/>
      <c r="G2" s="73"/>
      <c r="H2" s="13"/>
      <c r="I2" s="13"/>
      <c r="J2" s="32" t="s">
        <v>75</v>
      </c>
      <c r="K2" s="54" t="s">
        <v>251</v>
      </c>
      <c r="L2" s="54"/>
      <c r="M2" s="54"/>
      <c r="N2" s="13"/>
    </row>
    <row r="3" spans="2:18" s="16" customFormat="1" ht="19.5" customHeight="1" x14ac:dyDescent="0.15">
      <c r="B3" s="14" t="s">
        <v>5</v>
      </c>
      <c r="C3" s="78"/>
      <c r="D3" s="79"/>
      <c r="E3" s="79"/>
      <c r="F3" s="79"/>
      <c r="G3" s="80"/>
      <c r="H3" s="85" t="s">
        <v>12</v>
      </c>
      <c r="I3" s="86"/>
      <c r="J3" s="86"/>
      <c r="K3" s="86"/>
      <c r="L3" s="86"/>
      <c r="M3" s="87"/>
      <c r="N3" s="15"/>
    </row>
    <row r="4" spans="2:18" s="16" customFormat="1" ht="24.95" customHeight="1" x14ac:dyDescent="0.15">
      <c r="B4" s="17" t="s">
        <v>6</v>
      </c>
      <c r="C4" s="62"/>
      <c r="D4" s="63"/>
      <c r="E4" s="63"/>
      <c r="F4" s="63"/>
      <c r="G4" s="81"/>
      <c r="H4" s="18" t="s">
        <v>10</v>
      </c>
      <c r="I4" s="96"/>
      <c r="J4" s="97"/>
      <c r="K4" s="97"/>
      <c r="L4" s="97"/>
      <c r="M4" s="98"/>
      <c r="N4" s="15"/>
    </row>
    <row r="5" spans="2:18" s="16" customFormat="1" ht="24.95" customHeight="1" x14ac:dyDescent="0.15">
      <c r="B5" s="17" t="s">
        <v>0</v>
      </c>
      <c r="C5" s="62" t="s">
        <v>69</v>
      </c>
      <c r="D5" s="63"/>
      <c r="E5" s="63"/>
      <c r="F5" s="19" t="s">
        <v>24</v>
      </c>
      <c r="G5" s="33"/>
      <c r="H5" s="20" t="s">
        <v>13</v>
      </c>
      <c r="I5" s="96"/>
      <c r="J5" s="97"/>
      <c r="K5" s="97"/>
      <c r="L5" s="97"/>
      <c r="M5" s="98"/>
      <c r="N5" s="15"/>
    </row>
    <row r="6" spans="2:18" s="16" customFormat="1" ht="24.95" customHeight="1" x14ac:dyDescent="0.15">
      <c r="B6" s="17" t="s">
        <v>3</v>
      </c>
      <c r="C6" s="62"/>
      <c r="D6" s="63"/>
      <c r="E6" s="63"/>
      <c r="F6" s="63"/>
      <c r="G6" s="81"/>
      <c r="H6" s="19" t="s">
        <v>11</v>
      </c>
      <c r="I6" s="96"/>
      <c r="J6" s="97"/>
      <c r="K6" s="101"/>
      <c r="L6" s="21" t="s">
        <v>20</v>
      </c>
      <c r="M6" s="36"/>
      <c r="N6" s="15"/>
    </row>
    <row r="7" spans="2:18" s="16" customFormat="1" ht="20.25" customHeight="1" x14ac:dyDescent="0.15">
      <c r="B7" s="22" t="s">
        <v>4</v>
      </c>
      <c r="C7" s="84"/>
      <c r="D7" s="63"/>
      <c r="E7" s="63"/>
      <c r="F7" s="63"/>
      <c r="G7" s="63"/>
      <c r="H7" s="19" t="s">
        <v>9</v>
      </c>
      <c r="I7" s="96"/>
      <c r="J7" s="119"/>
      <c r="K7" s="119"/>
      <c r="L7" s="23" t="s">
        <v>68</v>
      </c>
      <c r="M7" s="35"/>
      <c r="N7" s="15"/>
    </row>
    <row r="8" spans="2:18" s="16" customFormat="1" ht="18" customHeight="1" x14ac:dyDescent="0.15">
      <c r="B8" s="65"/>
      <c r="C8" s="66"/>
      <c r="D8" s="66"/>
      <c r="E8" s="66"/>
      <c r="F8" s="66"/>
      <c r="G8" s="66"/>
      <c r="H8" s="19" t="s">
        <v>70</v>
      </c>
      <c r="I8" s="96"/>
      <c r="J8" s="119"/>
      <c r="K8" s="119"/>
      <c r="L8" s="119"/>
      <c r="M8" s="120"/>
      <c r="N8" s="15"/>
    </row>
    <row r="9" spans="2:18" s="16" customFormat="1" ht="14.25" customHeight="1" x14ac:dyDescent="0.15">
      <c r="B9" s="113" t="s">
        <v>8</v>
      </c>
      <c r="C9" s="109"/>
      <c r="D9" s="110"/>
      <c r="E9" s="115" t="s">
        <v>31</v>
      </c>
      <c r="F9" s="116"/>
      <c r="G9" s="117"/>
      <c r="H9" s="24" t="s">
        <v>21</v>
      </c>
      <c r="I9" s="99" t="s">
        <v>35</v>
      </c>
      <c r="J9" s="100"/>
      <c r="K9" s="99" t="s">
        <v>25</v>
      </c>
      <c r="L9" s="102"/>
      <c r="M9" s="103"/>
      <c r="N9" s="15"/>
    </row>
    <row r="10" spans="2:18" s="16" customFormat="1" ht="14.25" customHeight="1" thickBot="1" x14ac:dyDescent="0.2">
      <c r="B10" s="114"/>
      <c r="C10" s="111"/>
      <c r="D10" s="112"/>
      <c r="E10" s="106" t="s">
        <v>32</v>
      </c>
      <c r="F10" s="107"/>
      <c r="G10" s="108"/>
      <c r="H10" s="34"/>
      <c r="I10" s="104"/>
      <c r="J10" s="105"/>
      <c r="K10" s="104"/>
      <c r="L10" s="105"/>
      <c r="M10" s="118"/>
      <c r="N10" s="15"/>
    </row>
    <row r="11" spans="2:18" s="16" customFormat="1" ht="15.75" customHeight="1" x14ac:dyDescent="0.15">
      <c r="B11" s="8" t="s">
        <v>33</v>
      </c>
      <c r="C11" s="9"/>
      <c r="D11" s="10" t="s">
        <v>76</v>
      </c>
      <c r="E11" s="11"/>
      <c r="F11" s="11"/>
      <c r="G11" s="11"/>
      <c r="H11" s="11"/>
      <c r="I11" s="11"/>
      <c r="J11" s="11"/>
      <c r="K11" s="11"/>
      <c r="L11" s="11"/>
      <c r="M11" s="12"/>
      <c r="N11" s="15"/>
    </row>
    <row r="12" spans="2:18" ht="25.5" customHeight="1" x14ac:dyDescent="0.25">
      <c r="B12" s="82"/>
      <c r="C12" s="83"/>
      <c r="D12" s="88" t="e">
        <f>VLOOKUP(B12,ドロップダウンリスト!F2:G100,2,FALSE)</f>
        <v>#N/A</v>
      </c>
      <c r="E12" s="89"/>
      <c r="F12" s="89"/>
      <c r="G12" s="89"/>
      <c r="H12" s="89"/>
      <c r="I12" s="89"/>
      <c r="J12" s="89"/>
      <c r="K12" s="89"/>
      <c r="L12" s="89"/>
      <c r="M12" s="90"/>
      <c r="N12" s="13"/>
    </row>
    <row r="13" spans="2:18" s="16" customFormat="1" ht="15.75" customHeight="1" x14ac:dyDescent="0.15">
      <c r="B13" s="5" t="s">
        <v>34</v>
      </c>
      <c r="C13" s="1"/>
      <c r="D13" s="2" t="s">
        <v>77</v>
      </c>
      <c r="E13" s="3" t="s">
        <v>38</v>
      </c>
      <c r="F13" s="3"/>
      <c r="G13" s="3"/>
      <c r="H13" s="3"/>
      <c r="I13" s="3"/>
      <c r="J13" s="3"/>
      <c r="K13" s="3"/>
      <c r="L13" s="3"/>
      <c r="M13" s="4"/>
      <c r="N13" s="15"/>
    </row>
    <row r="14" spans="2:18" ht="24.75" customHeight="1" x14ac:dyDescent="0.25">
      <c r="B14" s="82"/>
      <c r="C14" s="83"/>
      <c r="D14" s="91" t="e">
        <f>VLOOKUP(B14,ドロップダウンリスト!F2:G100,2,FALSE)</f>
        <v>#N/A</v>
      </c>
      <c r="E14" s="92"/>
      <c r="F14" s="92"/>
      <c r="G14" s="92"/>
      <c r="H14" s="92"/>
      <c r="I14" s="92"/>
      <c r="J14" s="92"/>
      <c r="K14" s="92"/>
      <c r="L14" s="92"/>
      <c r="M14" s="93"/>
      <c r="N14" s="15"/>
      <c r="O14" s="15"/>
      <c r="P14" s="15"/>
      <c r="R14" s="15"/>
    </row>
    <row r="15" spans="2:18" ht="13.5" customHeight="1" x14ac:dyDescent="0.25">
      <c r="B15" s="67" t="s">
        <v>78</v>
      </c>
      <c r="C15" s="68"/>
      <c r="D15" s="68"/>
      <c r="E15" s="68"/>
      <c r="F15" s="68"/>
      <c r="G15" s="68"/>
      <c r="H15" s="68"/>
      <c r="I15" s="68"/>
      <c r="J15" s="68"/>
      <c r="K15" s="68"/>
      <c r="L15" s="68"/>
      <c r="M15" s="69"/>
      <c r="N15" s="15"/>
      <c r="O15" s="15"/>
      <c r="P15" s="15"/>
      <c r="R15" s="15"/>
    </row>
    <row r="16" spans="2:18" ht="13.5" customHeight="1" x14ac:dyDescent="0.25">
      <c r="B16" s="51" t="s">
        <v>73</v>
      </c>
      <c r="C16" s="52"/>
      <c r="D16" s="52"/>
      <c r="E16" s="52"/>
      <c r="F16" s="52"/>
      <c r="G16" s="52"/>
      <c r="H16" s="52"/>
      <c r="I16" s="52"/>
      <c r="J16" s="52"/>
      <c r="K16" s="52"/>
      <c r="L16" s="52"/>
      <c r="M16" s="53"/>
      <c r="N16" s="15"/>
      <c r="O16" s="15"/>
      <c r="P16" s="15"/>
      <c r="R16" s="15"/>
    </row>
    <row r="17" spans="2:17" ht="86.25" customHeight="1" x14ac:dyDescent="0.25">
      <c r="B17" s="48"/>
      <c r="C17" s="76"/>
      <c r="D17" s="76"/>
      <c r="E17" s="76"/>
      <c r="F17" s="76"/>
      <c r="G17" s="76"/>
      <c r="H17" s="76"/>
      <c r="I17" s="76"/>
      <c r="J17" s="76"/>
      <c r="K17" s="76"/>
      <c r="L17" s="76"/>
      <c r="M17" s="77"/>
      <c r="N17" s="13"/>
    </row>
    <row r="18" spans="2:17" ht="15" customHeight="1" x14ac:dyDescent="0.25">
      <c r="B18" s="51" t="s">
        <v>74</v>
      </c>
      <c r="C18" s="52"/>
      <c r="D18" s="52"/>
      <c r="E18" s="52"/>
      <c r="F18" s="52"/>
      <c r="G18" s="52"/>
      <c r="H18" s="52"/>
      <c r="I18" s="52"/>
      <c r="J18" s="52"/>
      <c r="K18" s="52"/>
      <c r="L18" s="52"/>
      <c r="M18" s="53"/>
      <c r="N18" s="13"/>
    </row>
    <row r="19" spans="2:17" ht="110.25" customHeight="1" x14ac:dyDescent="0.25">
      <c r="B19" s="48"/>
      <c r="C19" s="76"/>
      <c r="D19" s="76"/>
      <c r="E19" s="76"/>
      <c r="F19" s="76"/>
      <c r="G19" s="76"/>
      <c r="H19" s="76"/>
      <c r="I19" s="76"/>
      <c r="J19" s="76"/>
      <c r="K19" s="76"/>
      <c r="L19" s="76"/>
      <c r="M19" s="77"/>
      <c r="N19" s="13"/>
    </row>
    <row r="20" spans="2:17" ht="38.25" customHeight="1" x14ac:dyDescent="0.25">
      <c r="B20" s="94" t="s">
        <v>71</v>
      </c>
      <c r="C20" s="95"/>
      <c r="D20" s="59" t="s">
        <v>253</v>
      </c>
      <c r="E20" s="60"/>
      <c r="F20" s="60"/>
      <c r="G20" s="60"/>
      <c r="H20" s="60"/>
      <c r="I20" s="60"/>
      <c r="J20" s="60"/>
      <c r="K20" s="60"/>
      <c r="L20" s="60"/>
      <c r="M20" s="61"/>
      <c r="N20" s="15"/>
      <c r="O20" s="15"/>
      <c r="P20" s="15"/>
      <c r="Q20" s="15"/>
    </row>
    <row r="21" spans="2:17" ht="21.75" customHeight="1" x14ac:dyDescent="0.25">
      <c r="B21" s="57" t="s">
        <v>1</v>
      </c>
      <c r="C21" s="58"/>
      <c r="D21" s="62"/>
      <c r="E21" s="63"/>
      <c r="F21" s="63"/>
      <c r="G21" s="63"/>
      <c r="H21" s="63"/>
      <c r="I21" s="63"/>
      <c r="J21" s="63"/>
      <c r="K21" s="63"/>
      <c r="L21" s="63"/>
      <c r="M21" s="64"/>
      <c r="N21" s="25"/>
      <c r="O21" s="25"/>
      <c r="P21" s="25"/>
      <c r="Q21" s="25"/>
    </row>
    <row r="22" spans="2:17" ht="21.75" customHeight="1" x14ac:dyDescent="0.25">
      <c r="B22" s="57" t="s">
        <v>2</v>
      </c>
      <c r="C22" s="58"/>
      <c r="D22" s="62"/>
      <c r="E22" s="63"/>
      <c r="F22" s="63"/>
      <c r="G22" s="63"/>
      <c r="H22" s="63"/>
      <c r="I22" s="63"/>
      <c r="J22" s="63"/>
      <c r="K22" s="63"/>
      <c r="L22" s="63"/>
      <c r="M22" s="64"/>
      <c r="N22" s="13"/>
    </row>
    <row r="23" spans="2:17" ht="14.25" customHeight="1" x14ac:dyDescent="0.25">
      <c r="B23" s="51" t="s">
        <v>7</v>
      </c>
      <c r="C23" s="55"/>
      <c r="D23" s="55"/>
      <c r="E23" s="55"/>
      <c r="F23" s="55"/>
      <c r="G23" s="55"/>
      <c r="H23" s="55"/>
      <c r="I23" s="55"/>
      <c r="J23" s="55"/>
      <c r="K23" s="55"/>
      <c r="L23" s="55"/>
      <c r="M23" s="56"/>
      <c r="N23" s="13"/>
    </row>
    <row r="24" spans="2:17" ht="87" customHeight="1" x14ac:dyDescent="0.25">
      <c r="B24" s="48"/>
      <c r="C24" s="49"/>
      <c r="D24" s="49"/>
      <c r="E24" s="49"/>
      <c r="F24" s="49"/>
      <c r="G24" s="49"/>
      <c r="H24" s="49"/>
      <c r="I24" s="49"/>
      <c r="J24" s="49"/>
      <c r="K24" s="49"/>
      <c r="L24" s="49"/>
      <c r="M24" s="50"/>
      <c r="N24" s="13"/>
    </row>
    <row r="25" spans="2:17" ht="15.75" customHeight="1" x14ac:dyDescent="0.25">
      <c r="B25" s="51" t="s">
        <v>40</v>
      </c>
      <c r="C25" s="55"/>
      <c r="D25" s="55"/>
      <c r="E25" s="55"/>
      <c r="F25" s="55"/>
      <c r="G25" s="55"/>
      <c r="H25" s="55"/>
      <c r="I25" s="55"/>
      <c r="J25" s="55"/>
      <c r="K25" s="55"/>
      <c r="L25" s="55"/>
      <c r="M25" s="56"/>
      <c r="N25" s="13"/>
    </row>
    <row r="26" spans="2:17" ht="72.75" customHeight="1" x14ac:dyDescent="0.25">
      <c r="B26" s="48"/>
      <c r="C26" s="49"/>
      <c r="D26" s="49"/>
      <c r="E26" s="49"/>
      <c r="F26" s="49"/>
      <c r="G26" s="49"/>
      <c r="H26" s="49"/>
      <c r="I26" s="49"/>
      <c r="J26" s="49"/>
      <c r="K26" s="49"/>
      <c r="L26" s="49"/>
      <c r="M26" s="50"/>
      <c r="N26" s="13"/>
    </row>
    <row r="27" spans="2:17" ht="16.5" customHeight="1" x14ac:dyDescent="0.25">
      <c r="B27" s="51" t="s">
        <v>80</v>
      </c>
      <c r="C27" s="55"/>
      <c r="D27" s="55"/>
      <c r="E27" s="55"/>
      <c r="F27" s="55"/>
      <c r="G27" s="55"/>
      <c r="H27" s="55"/>
      <c r="I27" s="55"/>
      <c r="J27" s="55"/>
      <c r="K27" s="55"/>
      <c r="L27" s="55"/>
      <c r="M27" s="56"/>
      <c r="N27" s="26"/>
      <c r="O27" s="26"/>
      <c r="P27" s="26"/>
      <c r="Q27" s="26"/>
    </row>
    <row r="28" spans="2:17" ht="75" customHeight="1" x14ac:dyDescent="0.25">
      <c r="B28" s="48"/>
      <c r="C28" s="49"/>
      <c r="D28" s="49"/>
      <c r="E28" s="49"/>
      <c r="F28" s="49"/>
      <c r="G28" s="49"/>
      <c r="H28" s="49"/>
      <c r="I28" s="49"/>
      <c r="J28" s="49"/>
      <c r="K28" s="49"/>
      <c r="L28" s="49"/>
      <c r="M28" s="50"/>
      <c r="N28" s="26"/>
      <c r="O28" s="26"/>
      <c r="P28" s="26"/>
      <c r="Q28" s="26"/>
    </row>
    <row r="29" spans="2:17" ht="15" customHeight="1" x14ac:dyDescent="0.25">
      <c r="B29" s="51" t="s">
        <v>79</v>
      </c>
      <c r="C29" s="52"/>
      <c r="D29" s="52"/>
      <c r="E29" s="52"/>
      <c r="F29" s="52"/>
      <c r="G29" s="52"/>
      <c r="H29" s="52"/>
      <c r="I29" s="52"/>
      <c r="J29" s="52"/>
      <c r="K29" s="52"/>
      <c r="L29" s="52"/>
      <c r="M29" s="53"/>
      <c r="N29" s="26"/>
      <c r="O29" s="26"/>
      <c r="P29" s="26"/>
      <c r="Q29" s="26"/>
    </row>
    <row r="30" spans="2:17" ht="76.5" customHeight="1" thickBot="1" x14ac:dyDescent="0.3">
      <c r="B30" s="70"/>
      <c r="C30" s="71"/>
      <c r="D30" s="71"/>
      <c r="E30" s="71"/>
      <c r="F30" s="71"/>
      <c r="G30" s="71"/>
      <c r="H30" s="71"/>
      <c r="I30" s="71"/>
      <c r="J30" s="71"/>
      <c r="K30" s="71"/>
      <c r="L30" s="71"/>
      <c r="M30" s="72"/>
      <c r="N30" s="13"/>
    </row>
    <row r="31" spans="2:17" ht="21.75" customHeight="1" x14ac:dyDescent="0.25">
      <c r="B31" s="28"/>
      <c r="C31" s="29"/>
      <c r="D31" s="29"/>
      <c r="E31" s="29"/>
      <c r="F31" s="29"/>
      <c r="G31" s="29"/>
      <c r="H31" s="29"/>
      <c r="I31" s="29"/>
      <c r="J31" s="29"/>
      <c r="K31" s="29"/>
      <c r="L31" s="29"/>
      <c r="M31" s="29"/>
      <c r="N31" s="13"/>
    </row>
    <row r="32" spans="2:17" ht="18.75" customHeight="1" x14ac:dyDescent="0.25">
      <c r="B32" s="6" t="s">
        <v>72</v>
      </c>
    </row>
    <row r="33" spans="2:14" x14ac:dyDescent="0.25">
      <c r="B33" s="30">
        <f>I4</f>
        <v>0</v>
      </c>
      <c r="C33" s="30">
        <f>I5</f>
        <v>0</v>
      </c>
      <c r="D33" s="30">
        <f>M6</f>
        <v>0</v>
      </c>
      <c r="E33" s="30" t="str">
        <f>C4&amp;CHAR(10)&amp;"("&amp;C3&amp;")"</f>
        <v xml:space="preserve">
()</v>
      </c>
      <c r="F33" s="30">
        <f>G5</f>
        <v>0</v>
      </c>
      <c r="G33" s="31">
        <f>C9</f>
        <v>0</v>
      </c>
      <c r="H33" s="30">
        <f>I7</f>
        <v>0</v>
      </c>
      <c r="I33" s="30">
        <f>H10</f>
        <v>0</v>
      </c>
      <c r="J33" s="30">
        <f>I10</f>
        <v>0</v>
      </c>
      <c r="K33" s="30">
        <f>K10</f>
        <v>0</v>
      </c>
      <c r="L33" s="30">
        <f>B12</f>
        <v>0</v>
      </c>
      <c r="M33" s="30">
        <f>B14</f>
        <v>0</v>
      </c>
      <c r="N33" s="30">
        <f>C7</f>
        <v>0</v>
      </c>
    </row>
  </sheetData>
  <sheetProtection algorithmName="SHA-512" hashValue="nAJ/MIWiEXep2xsWHm3x+s5XiWGzAXgvuyp+HjZTDk4msyUOlSdTZwFfsSPPrjqyBgn4H9wBxPZNopnN9za55w==" saltValue="jVMNq0ZL1jN5YBibBWHZRw==" spinCount="100000" sheet="1" objects="1" scenarios="1" selectLockedCells="1"/>
  <mergeCells count="46">
    <mergeCell ref="B14:C14"/>
    <mergeCell ref="I4:M4"/>
    <mergeCell ref="I9:J9"/>
    <mergeCell ref="I6:K6"/>
    <mergeCell ref="K9:M9"/>
    <mergeCell ref="I10:J10"/>
    <mergeCell ref="E10:G10"/>
    <mergeCell ref="C9:D10"/>
    <mergeCell ref="B9:B10"/>
    <mergeCell ref="I5:M5"/>
    <mergeCell ref="E9:G9"/>
    <mergeCell ref="K10:M10"/>
    <mergeCell ref="I7:K7"/>
    <mergeCell ref="I8:M8"/>
    <mergeCell ref="B30:M30"/>
    <mergeCell ref="B2:G2"/>
    <mergeCell ref="B1:M1"/>
    <mergeCell ref="B17:M17"/>
    <mergeCell ref="B19:M19"/>
    <mergeCell ref="C3:G3"/>
    <mergeCell ref="C4:G4"/>
    <mergeCell ref="C6:G6"/>
    <mergeCell ref="B12:C12"/>
    <mergeCell ref="C5:E5"/>
    <mergeCell ref="C7:G7"/>
    <mergeCell ref="H3:M3"/>
    <mergeCell ref="D12:M12"/>
    <mergeCell ref="D14:M14"/>
    <mergeCell ref="B27:M27"/>
    <mergeCell ref="B20:C20"/>
    <mergeCell ref="B28:M28"/>
    <mergeCell ref="B29:M29"/>
    <mergeCell ref="B16:M16"/>
    <mergeCell ref="B18:M18"/>
    <mergeCell ref="K2:M2"/>
    <mergeCell ref="B24:M24"/>
    <mergeCell ref="B26:M26"/>
    <mergeCell ref="B23:M23"/>
    <mergeCell ref="B25:M25"/>
    <mergeCell ref="B21:C21"/>
    <mergeCell ref="B22:C22"/>
    <mergeCell ref="D20:M20"/>
    <mergeCell ref="D21:M21"/>
    <mergeCell ref="D22:M22"/>
    <mergeCell ref="B8:G8"/>
    <mergeCell ref="B15:M15"/>
  </mergeCells>
  <phoneticPr fontId="1"/>
  <dataValidations count="1">
    <dataValidation type="list" allowBlank="1" showInputMessage="1" showErrorMessage="1" sqref="M7" xr:uid="{00000000-0002-0000-0000-000000000000}">
      <formula1>"教授,名誉教授,特任教授,准教授,特任准教授,他"</formula1>
    </dataValidation>
  </dataValidations>
  <pageMargins left="0.43307086614173229" right="0.39370078740157483" top="0.43307086614173229" bottom="0.39370078740157483" header="0.59055118110236227" footer="0.31496062992125984"/>
  <pageSetup paperSize="9" scale="86" orientation="portrait"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ドロップダウンリスト!$B$2:$B$7</xm:f>
          </x14:formula1>
          <xm:sqref>M6</xm:sqref>
        </x14:dataValidation>
        <x14:dataValidation type="list" allowBlank="1" showInputMessage="1" showErrorMessage="1" xr:uid="{00000000-0002-0000-0000-000002000000}">
          <x14:formula1>
            <xm:f>ドロップダウンリスト!$C$2:$C$3</xm:f>
          </x14:formula1>
          <xm:sqref>H10</xm:sqref>
        </x14:dataValidation>
        <x14:dataValidation type="list" allowBlank="1" showInputMessage="1" showErrorMessage="1" xr:uid="{00000000-0002-0000-0000-000003000000}">
          <x14:formula1>
            <xm:f>ドロップダウンリスト!$A$2:$A$5</xm:f>
          </x14:formula1>
          <xm:sqref>G5</xm:sqref>
        </x14:dataValidation>
        <x14:dataValidation type="list" allowBlank="1" showInputMessage="1" showErrorMessage="1" xr:uid="{00000000-0002-0000-0000-000004000000}">
          <x14:formula1>
            <xm:f>ドロップダウンリスト!$D$2:$D$3</xm:f>
          </x14:formula1>
          <xm:sqref>I10:J10</xm:sqref>
        </x14:dataValidation>
        <x14:dataValidation type="list" allowBlank="1" showInputMessage="1" showErrorMessage="1" xr:uid="{00000000-0002-0000-0000-000005000000}">
          <x14:formula1>
            <xm:f>ドロップダウンリスト!$E$2:$E$3</xm:f>
          </x14:formula1>
          <xm:sqref>K10:M10</xm:sqref>
        </x14:dataValidation>
        <x14:dataValidation type="list" allowBlank="1" showInputMessage="1" showErrorMessage="1" xr:uid="{00000000-0002-0000-0000-000006000000}">
          <x14:formula1>
            <xm:f>ドロップダウンリスト!$F$2:$F$100</xm:f>
          </x14:formula1>
          <xm:sqref>B14:C14 B12:C12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
  <sheetViews>
    <sheetView topLeftCell="A92" workbookViewId="0">
      <selection activeCell="D98" sqref="D98"/>
    </sheetView>
  </sheetViews>
  <sheetFormatPr defaultColWidth="9" defaultRowHeight="15.75" x14ac:dyDescent="0.25"/>
  <cols>
    <col min="1" max="1" width="9" style="6"/>
    <col min="2" max="2" width="14.875" style="6" customWidth="1"/>
    <col min="3" max="3" width="16.875" style="6" customWidth="1"/>
    <col min="4" max="4" width="15" style="6" bestFit="1" customWidth="1"/>
    <col min="5" max="5" width="11" style="6" bestFit="1" customWidth="1"/>
    <col min="6" max="6" width="13.875" style="6" customWidth="1"/>
    <col min="7" max="7" width="32.375" style="6" customWidth="1"/>
    <col min="8" max="16384" width="9" style="6"/>
  </cols>
  <sheetData>
    <row r="1" spans="1:7" x14ac:dyDescent="0.25">
      <c r="A1" s="7" t="s">
        <v>24</v>
      </c>
      <c r="B1" s="7" t="s">
        <v>20</v>
      </c>
      <c r="C1" s="7" t="s">
        <v>21</v>
      </c>
      <c r="D1" s="7" t="s">
        <v>35</v>
      </c>
      <c r="E1" s="7" t="s">
        <v>26</v>
      </c>
      <c r="F1" s="7" t="s">
        <v>41</v>
      </c>
      <c r="G1" s="7" t="s">
        <v>42</v>
      </c>
    </row>
    <row r="2" spans="1:7" x14ac:dyDescent="0.25">
      <c r="A2" s="6" t="s">
        <v>39</v>
      </c>
      <c r="B2" s="6" t="s">
        <v>15</v>
      </c>
      <c r="C2" s="6" t="s">
        <v>22</v>
      </c>
      <c r="D2" s="6" t="s">
        <v>36</v>
      </c>
      <c r="E2" s="6" t="s">
        <v>27</v>
      </c>
      <c r="F2" s="37" t="s">
        <v>81</v>
      </c>
      <c r="G2" s="38" t="s">
        <v>99</v>
      </c>
    </row>
    <row r="3" spans="1:7" x14ac:dyDescent="0.25">
      <c r="A3" s="6" t="s">
        <v>29</v>
      </c>
      <c r="B3" s="6" t="s">
        <v>16</v>
      </c>
      <c r="C3" s="6" t="s">
        <v>23</v>
      </c>
      <c r="D3" s="6" t="s">
        <v>37</v>
      </c>
      <c r="E3" s="6" t="s">
        <v>28</v>
      </c>
      <c r="F3" s="39" t="s">
        <v>82</v>
      </c>
      <c r="G3" s="40" t="s">
        <v>100</v>
      </c>
    </row>
    <row r="4" spans="1:7" x14ac:dyDescent="0.25">
      <c r="A4" s="6" t="s">
        <v>30</v>
      </c>
      <c r="B4" s="6" t="s">
        <v>14</v>
      </c>
      <c r="F4" s="39" t="s">
        <v>83</v>
      </c>
      <c r="G4" s="40" t="s">
        <v>101</v>
      </c>
    </row>
    <row r="5" spans="1:7" ht="31.5" x14ac:dyDescent="0.25">
      <c r="A5" s="6" t="s">
        <v>43</v>
      </c>
      <c r="B5" s="6" t="s">
        <v>17</v>
      </c>
      <c r="F5" s="39" t="s">
        <v>84</v>
      </c>
      <c r="G5" s="40" t="s">
        <v>97</v>
      </c>
    </row>
    <row r="6" spans="1:7" ht="47.25" x14ac:dyDescent="0.25">
      <c r="B6" s="6" t="s">
        <v>18</v>
      </c>
      <c r="F6" s="39" t="s">
        <v>85</v>
      </c>
      <c r="G6" s="40" t="s">
        <v>98</v>
      </c>
    </row>
    <row r="7" spans="1:7" x14ac:dyDescent="0.25">
      <c r="B7" s="6" t="s">
        <v>19</v>
      </c>
      <c r="F7" s="39" t="s">
        <v>86</v>
      </c>
      <c r="G7" s="40" t="s">
        <v>94</v>
      </c>
    </row>
    <row r="8" spans="1:7" x14ac:dyDescent="0.25">
      <c r="F8" s="39" t="s">
        <v>87</v>
      </c>
      <c r="G8" s="40" t="s">
        <v>93</v>
      </c>
    </row>
    <row r="9" spans="1:7" x14ac:dyDescent="0.25">
      <c r="F9" s="39" t="s">
        <v>88</v>
      </c>
      <c r="G9" s="40" t="s">
        <v>92</v>
      </c>
    </row>
    <row r="10" spans="1:7" x14ac:dyDescent="0.25">
      <c r="F10" s="39" t="s">
        <v>89</v>
      </c>
      <c r="G10" s="40" t="s">
        <v>134</v>
      </c>
    </row>
    <row r="11" spans="1:7" x14ac:dyDescent="0.25">
      <c r="F11" s="39" t="s">
        <v>44</v>
      </c>
      <c r="G11" s="40" t="s">
        <v>135</v>
      </c>
    </row>
    <row r="12" spans="1:7" ht="31.5" x14ac:dyDescent="0.25">
      <c r="F12" s="39" t="s">
        <v>45</v>
      </c>
      <c r="G12" s="40" t="s">
        <v>136</v>
      </c>
    </row>
    <row r="13" spans="1:7" ht="31.5" x14ac:dyDescent="0.25">
      <c r="F13" s="39" t="s">
        <v>46</v>
      </c>
      <c r="G13" s="40" t="s">
        <v>95</v>
      </c>
    </row>
    <row r="14" spans="1:7" ht="31.5" x14ac:dyDescent="0.25">
      <c r="F14" s="39" t="s">
        <v>47</v>
      </c>
      <c r="G14" s="40" t="s">
        <v>96</v>
      </c>
    </row>
    <row r="15" spans="1:7" x14ac:dyDescent="0.25">
      <c r="F15" s="39" t="s">
        <v>48</v>
      </c>
      <c r="G15" s="40" t="s">
        <v>137</v>
      </c>
    </row>
    <row r="16" spans="1:7" ht="31.5" x14ac:dyDescent="0.25">
      <c r="F16" s="39" t="s">
        <v>49</v>
      </c>
      <c r="G16" s="40" t="s">
        <v>138</v>
      </c>
    </row>
    <row r="17" spans="6:7" x14ac:dyDescent="0.25">
      <c r="F17" s="39" t="s">
        <v>50</v>
      </c>
      <c r="G17" s="40" t="s">
        <v>102</v>
      </c>
    </row>
    <row r="18" spans="6:7" x14ac:dyDescent="0.25">
      <c r="F18" s="39" t="s">
        <v>51</v>
      </c>
      <c r="G18" s="40" t="s">
        <v>139</v>
      </c>
    </row>
    <row r="19" spans="6:7" x14ac:dyDescent="0.25">
      <c r="F19" s="39" t="s">
        <v>52</v>
      </c>
      <c r="G19" s="40" t="s">
        <v>140</v>
      </c>
    </row>
    <row r="20" spans="6:7" x14ac:dyDescent="0.25">
      <c r="F20" s="39" t="s">
        <v>53</v>
      </c>
      <c r="G20" s="40" t="s">
        <v>141</v>
      </c>
    </row>
    <row r="21" spans="6:7" x14ac:dyDescent="0.25">
      <c r="F21" s="39" t="s">
        <v>54</v>
      </c>
      <c r="G21" s="40" t="s">
        <v>142</v>
      </c>
    </row>
    <row r="22" spans="6:7" x14ac:dyDescent="0.25">
      <c r="F22" s="39" t="s">
        <v>55</v>
      </c>
      <c r="G22" s="40" t="s">
        <v>103</v>
      </c>
    </row>
    <row r="23" spans="6:7" x14ac:dyDescent="0.25">
      <c r="F23" s="39" t="s">
        <v>56</v>
      </c>
      <c r="G23" s="40" t="s">
        <v>143</v>
      </c>
    </row>
    <row r="24" spans="6:7" x14ac:dyDescent="0.25">
      <c r="F24" s="39" t="s">
        <v>57</v>
      </c>
      <c r="G24" s="40" t="s">
        <v>144</v>
      </c>
    </row>
    <row r="25" spans="6:7" ht="31.5" x14ac:dyDescent="0.25">
      <c r="F25" s="39" t="s">
        <v>58</v>
      </c>
      <c r="G25" s="40" t="s">
        <v>145</v>
      </c>
    </row>
    <row r="26" spans="6:7" x14ac:dyDescent="0.25">
      <c r="F26" s="39" t="s">
        <v>59</v>
      </c>
      <c r="G26" s="40" t="s">
        <v>146</v>
      </c>
    </row>
    <row r="27" spans="6:7" x14ac:dyDescent="0.25">
      <c r="F27" s="39" t="s">
        <v>60</v>
      </c>
      <c r="G27" s="40" t="s">
        <v>147</v>
      </c>
    </row>
    <row r="28" spans="6:7" x14ac:dyDescent="0.25">
      <c r="F28" s="39" t="s">
        <v>61</v>
      </c>
      <c r="G28" s="40" t="s">
        <v>148</v>
      </c>
    </row>
    <row r="29" spans="6:7" ht="31.5" x14ac:dyDescent="0.25">
      <c r="F29" s="39" t="s">
        <v>62</v>
      </c>
      <c r="G29" s="40" t="s">
        <v>149</v>
      </c>
    </row>
    <row r="30" spans="6:7" x14ac:dyDescent="0.25">
      <c r="F30" s="39" t="s">
        <v>63</v>
      </c>
      <c r="G30" s="40" t="s">
        <v>150</v>
      </c>
    </row>
    <row r="31" spans="6:7" ht="31.5" x14ac:dyDescent="0.25">
      <c r="F31" s="39" t="s">
        <v>64</v>
      </c>
      <c r="G31" s="40" t="s">
        <v>151</v>
      </c>
    </row>
    <row r="32" spans="6:7" ht="31.5" x14ac:dyDescent="0.25">
      <c r="F32" s="39" t="s">
        <v>65</v>
      </c>
      <c r="G32" s="40" t="s">
        <v>152</v>
      </c>
    </row>
    <row r="33" spans="6:7" x14ac:dyDescent="0.25">
      <c r="F33" s="39" t="s">
        <v>66</v>
      </c>
      <c r="G33" s="40" t="s">
        <v>153</v>
      </c>
    </row>
    <row r="34" spans="6:7" x14ac:dyDescent="0.25">
      <c r="F34" s="39" t="s">
        <v>67</v>
      </c>
      <c r="G34" s="40" t="s">
        <v>154</v>
      </c>
    </row>
    <row r="35" spans="6:7" x14ac:dyDescent="0.25">
      <c r="F35" s="39" t="s">
        <v>90</v>
      </c>
      <c r="G35" s="40" t="s">
        <v>155</v>
      </c>
    </row>
    <row r="36" spans="6:7" x14ac:dyDescent="0.25">
      <c r="F36" s="39" t="s">
        <v>91</v>
      </c>
      <c r="G36" s="40" t="s">
        <v>156</v>
      </c>
    </row>
    <row r="37" spans="6:7" x14ac:dyDescent="0.25">
      <c r="F37" s="39" t="s">
        <v>157</v>
      </c>
      <c r="G37" s="40" t="s">
        <v>158</v>
      </c>
    </row>
    <row r="38" spans="6:7" ht="31.5" x14ac:dyDescent="0.25">
      <c r="F38" s="39" t="s">
        <v>159</v>
      </c>
      <c r="G38" s="40" t="s">
        <v>160</v>
      </c>
    </row>
    <row r="39" spans="6:7" ht="16.5" thickBot="1" x14ac:dyDescent="0.3">
      <c r="F39" s="41" t="s">
        <v>161</v>
      </c>
      <c r="G39" s="42" t="s">
        <v>162</v>
      </c>
    </row>
    <row r="40" spans="6:7" ht="31.5" x14ac:dyDescent="0.25">
      <c r="F40" s="43" t="s">
        <v>163</v>
      </c>
      <c r="G40" s="44" t="s">
        <v>164</v>
      </c>
    </row>
    <row r="41" spans="6:7" ht="31.5" x14ac:dyDescent="0.25">
      <c r="F41" s="39" t="s">
        <v>165</v>
      </c>
      <c r="G41" s="40" t="s">
        <v>115</v>
      </c>
    </row>
    <row r="42" spans="6:7" ht="31.5" x14ac:dyDescent="0.25">
      <c r="F42" s="39" t="s">
        <v>166</v>
      </c>
      <c r="G42" s="44" t="s">
        <v>116</v>
      </c>
    </row>
    <row r="43" spans="6:7" ht="31.5" x14ac:dyDescent="0.25">
      <c r="F43" s="39" t="s">
        <v>104</v>
      </c>
      <c r="G43" s="40" t="s">
        <v>167</v>
      </c>
    </row>
    <row r="44" spans="6:7" x14ac:dyDescent="0.25">
      <c r="F44" s="39" t="s">
        <v>105</v>
      </c>
      <c r="G44" s="40" t="s">
        <v>168</v>
      </c>
    </row>
    <row r="45" spans="6:7" x14ac:dyDescent="0.25">
      <c r="F45" s="39" t="s">
        <v>106</v>
      </c>
      <c r="G45" s="40" t="s">
        <v>169</v>
      </c>
    </row>
    <row r="46" spans="6:7" x14ac:dyDescent="0.25">
      <c r="F46" s="39" t="s">
        <v>107</v>
      </c>
      <c r="G46" s="40" t="s">
        <v>170</v>
      </c>
    </row>
    <row r="47" spans="6:7" x14ac:dyDescent="0.25">
      <c r="F47" s="39" t="s">
        <v>108</v>
      </c>
      <c r="G47" s="40" t="s">
        <v>171</v>
      </c>
    </row>
    <row r="48" spans="6:7" ht="31.5" x14ac:dyDescent="0.25">
      <c r="F48" s="39" t="s">
        <v>109</v>
      </c>
      <c r="G48" s="40" t="s">
        <v>172</v>
      </c>
    </row>
    <row r="49" spans="6:7" ht="31.5" x14ac:dyDescent="0.25">
      <c r="F49" s="39" t="s">
        <v>110</v>
      </c>
      <c r="G49" s="40" t="s">
        <v>173</v>
      </c>
    </row>
    <row r="50" spans="6:7" ht="31.5" x14ac:dyDescent="0.25">
      <c r="F50" s="39" t="s">
        <v>111</v>
      </c>
      <c r="G50" s="40" t="s">
        <v>174</v>
      </c>
    </row>
    <row r="51" spans="6:7" x14ac:dyDescent="0.25">
      <c r="F51" s="39" t="s">
        <v>112</v>
      </c>
      <c r="G51" s="40" t="s">
        <v>175</v>
      </c>
    </row>
    <row r="52" spans="6:7" x14ac:dyDescent="0.25">
      <c r="F52" s="39" t="s">
        <v>113</v>
      </c>
      <c r="G52" s="40" t="s">
        <v>117</v>
      </c>
    </row>
    <row r="53" spans="6:7" x14ac:dyDescent="0.25">
      <c r="F53" s="39" t="s">
        <v>114</v>
      </c>
      <c r="G53" s="40" t="s">
        <v>176</v>
      </c>
    </row>
    <row r="54" spans="6:7" x14ac:dyDescent="0.25">
      <c r="F54" s="39" t="s">
        <v>177</v>
      </c>
      <c r="G54" s="40" t="s">
        <v>178</v>
      </c>
    </row>
    <row r="55" spans="6:7" x14ac:dyDescent="0.25">
      <c r="F55" s="39" t="s">
        <v>179</v>
      </c>
      <c r="G55" s="40" t="s">
        <v>119</v>
      </c>
    </row>
    <row r="56" spans="6:7" ht="31.5" x14ac:dyDescent="0.25">
      <c r="F56" s="39" t="s">
        <v>180</v>
      </c>
      <c r="G56" s="40" t="s">
        <v>181</v>
      </c>
    </row>
    <row r="57" spans="6:7" ht="31.5" x14ac:dyDescent="0.25">
      <c r="F57" s="39" t="s">
        <v>182</v>
      </c>
      <c r="G57" s="40" t="s">
        <v>118</v>
      </c>
    </row>
    <row r="58" spans="6:7" x14ac:dyDescent="0.25">
      <c r="F58" s="39" t="s">
        <v>183</v>
      </c>
      <c r="G58" s="40" t="s">
        <v>184</v>
      </c>
    </row>
    <row r="59" spans="6:7" x14ac:dyDescent="0.25">
      <c r="F59" s="39" t="s">
        <v>185</v>
      </c>
      <c r="G59" s="40" t="s">
        <v>186</v>
      </c>
    </row>
    <row r="60" spans="6:7" x14ac:dyDescent="0.25">
      <c r="F60" s="39" t="s">
        <v>187</v>
      </c>
      <c r="G60" s="40" t="s">
        <v>188</v>
      </c>
    </row>
    <row r="61" spans="6:7" x14ac:dyDescent="0.25">
      <c r="F61" s="39" t="s">
        <v>189</v>
      </c>
      <c r="G61" s="40" t="s">
        <v>190</v>
      </c>
    </row>
    <row r="62" spans="6:7" x14ac:dyDescent="0.25">
      <c r="F62" s="39" t="s">
        <v>191</v>
      </c>
      <c r="G62" s="40" t="s">
        <v>192</v>
      </c>
    </row>
    <row r="63" spans="6:7" x14ac:dyDescent="0.25">
      <c r="F63" s="39" t="s">
        <v>193</v>
      </c>
      <c r="G63" s="40" t="s">
        <v>194</v>
      </c>
    </row>
    <row r="64" spans="6:7" ht="31.5" x14ac:dyDescent="0.25">
      <c r="F64" s="39" t="s">
        <v>195</v>
      </c>
      <c r="G64" s="40" t="s">
        <v>196</v>
      </c>
    </row>
    <row r="65" spans="6:7" x14ac:dyDescent="0.25">
      <c r="F65" s="39" t="s">
        <v>197</v>
      </c>
      <c r="G65" s="40" t="s">
        <v>120</v>
      </c>
    </row>
    <row r="66" spans="6:7" ht="16.5" thickBot="1" x14ac:dyDescent="0.3">
      <c r="F66" s="41" t="s">
        <v>198</v>
      </c>
      <c r="G66" s="42" t="s">
        <v>199</v>
      </c>
    </row>
    <row r="67" spans="6:7" ht="31.5" x14ac:dyDescent="0.25">
      <c r="F67" s="43" t="s">
        <v>200</v>
      </c>
      <c r="G67" s="45" t="s">
        <v>201</v>
      </c>
    </row>
    <row r="68" spans="6:7" ht="31.5" x14ac:dyDescent="0.25">
      <c r="F68" s="39" t="s">
        <v>202</v>
      </c>
      <c r="G68" s="40" t="s">
        <v>203</v>
      </c>
    </row>
    <row r="69" spans="6:7" ht="31.5" x14ac:dyDescent="0.25">
      <c r="F69" s="39" t="s">
        <v>204</v>
      </c>
      <c r="G69" s="44" t="s">
        <v>121</v>
      </c>
    </row>
    <row r="70" spans="6:7" ht="31.5" x14ac:dyDescent="0.25">
      <c r="F70" s="39" t="s">
        <v>205</v>
      </c>
      <c r="G70" s="40" t="s">
        <v>206</v>
      </c>
    </row>
    <row r="71" spans="6:7" x14ac:dyDescent="0.25">
      <c r="F71" s="39" t="s">
        <v>207</v>
      </c>
      <c r="G71" s="40" t="s">
        <v>208</v>
      </c>
    </row>
    <row r="72" spans="6:7" x14ac:dyDescent="0.25">
      <c r="F72" s="39" t="s">
        <v>209</v>
      </c>
      <c r="G72" s="40" t="s">
        <v>210</v>
      </c>
    </row>
    <row r="73" spans="6:7" ht="16.5" thickBot="1" x14ac:dyDescent="0.3">
      <c r="F73" s="41" t="s">
        <v>211</v>
      </c>
      <c r="G73" s="46" t="s">
        <v>212</v>
      </c>
    </row>
    <row r="74" spans="6:7" ht="31.5" x14ac:dyDescent="0.25">
      <c r="F74" s="43" t="s">
        <v>213</v>
      </c>
      <c r="G74" s="45" t="s">
        <v>214</v>
      </c>
    </row>
    <row r="75" spans="6:7" x14ac:dyDescent="0.25">
      <c r="F75" s="39" t="s">
        <v>215</v>
      </c>
      <c r="G75" s="40" t="s">
        <v>216</v>
      </c>
    </row>
    <row r="76" spans="6:7" ht="31.5" x14ac:dyDescent="0.25">
      <c r="F76" s="39" t="s">
        <v>217</v>
      </c>
      <c r="G76" s="40" t="s">
        <v>218</v>
      </c>
    </row>
    <row r="77" spans="6:7" x14ac:dyDescent="0.25">
      <c r="F77" s="39" t="s">
        <v>122</v>
      </c>
      <c r="G77" s="40" t="s">
        <v>219</v>
      </c>
    </row>
    <row r="78" spans="6:7" x14ac:dyDescent="0.25">
      <c r="F78" s="39" t="s">
        <v>123</v>
      </c>
      <c r="G78" s="40" t="s">
        <v>220</v>
      </c>
    </row>
    <row r="79" spans="6:7" x14ac:dyDescent="0.25">
      <c r="F79" s="39" t="s">
        <v>124</v>
      </c>
      <c r="G79" s="40" t="s">
        <v>221</v>
      </c>
    </row>
    <row r="80" spans="6:7" ht="31.5" x14ac:dyDescent="0.25">
      <c r="F80" s="39" t="s">
        <v>125</v>
      </c>
      <c r="G80" s="40" t="s">
        <v>130</v>
      </c>
    </row>
    <row r="81" spans="6:7" ht="31.5" x14ac:dyDescent="0.25">
      <c r="F81" s="39" t="s">
        <v>126</v>
      </c>
      <c r="G81" s="40" t="s">
        <v>131</v>
      </c>
    </row>
    <row r="82" spans="6:7" x14ac:dyDescent="0.25">
      <c r="F82" s="39" t="s">
        <v>127</v>
      </c>
      <c r="G82" s="40" t="s">
        <v>222</v>
      </c>
    </row>
    <row r="83" spans="6:7" ht="31.5" x14ac:dyDescent="0.25">
      <c r="F83" s="39" t="s">
        <v>128</v>
      </c>
      <c r="G83" s="40" t="s">
        <v>132</v>
      </c>
    </row>
    <row r="84" spans="6:7" x14ac:dyDescent="0.25">
      <c r="F84" s="39" t="s">
        <v>129</v>
      </c>
      <c r="G84" s="40" t="s">
        <v>223</v>
      </c>
    </row>
    <row r="85" spans="6:7" x14ac:dyDescent="0.25">
      <c r="F85" s="39" t="s">
        <v>224</v>
      </c>
      <c r="G85" s="40" t="s">
        <v>225</v>
      </c>
    </row>
    <row r="86" spans="6:7" ht="31.5" x14ac:dyDescent="0.25">
      <c r="F86" s="39" t="s">
        <v>226</v>
      </c>
      <c r="G86" s="40" t="s">
        <v>227</v>
      </c>
    </row>
    <row r="87" spans="6:7" x14ac:dyDescent="0.25">
      <c r="F87" s="39" t="s">
        <v>228</v>
      </c>
      <c r="G87" s="40" t="s">
        <v>229</v>
      </c>
    </row>
    <row r="88" spans="6:7" ht="31.5" x14ac:dyDescent="0.25">
      <c r="F88" s="39" t="s">
        <v>230</v>
      </c>
      <c r="G88" s="40" t="s">
        <v>231</v>
      </c>
    </row>
    <row r="89" spans="6:7" ht="31.5" x14ac:dyDescent="0.25">
      <c r="F89" s="39" t="s">
        <v>232</v>
      </c>
      <c r="G89" s="40" t="s">
        <v>233</v>
      </c>
    </row>
    <row r="90" spans="6:7" ht="16.5" thickBot="1" x14ac:dyDescent="0.3">
      <c r="F90" s="41" t="s">
        <v>234</v>
      </c>
      <c r="G90" s="42" t="s">
        <v>235</v>
      </c>
    </row>
    <row r="91" spans="6:7" ht="31.5" x14ac:dyDescent="0.25">
      <c r="F91" s="39" t="s">
        <v>236</v>
      </c>
      <c r="G91" s="45" t="s">
        <v>237</v>
      </c>
    </row>
    <row r="92" spans="6:7" ht="31.5" x14ac:dyDescent="0.25">
      <c r="F92" s="39" t="s">
        <v>238</v>
      </c>
      <c r="G92" s="40" t="s">
        <v>239</v>
      </c>
    </row>
    <row r="93" spans="6:7" ht="31.5" x14ac:dyDescent="0.25">
      <c r="F93" s="47" t="s">
        <v>240</v>
      </c>
      <c r="G93" s="44" t="s">
        <v>241</v>
      </c>
    </row>
    <row r="94" spans="6:7" x14ac:dyDescent="0.25">
      <c r="F94" s="39" t="s">
        <v>133</v>
      </c>
      <c r="G94" s="40" t="s">
        <v>242</v>
      </c>
    </row>
    <row r="95" spans="6:7" x14ac:dyDescent="0.25">
      <c r="F95" s="47" t="s">
        <v>243</v>
      </c>
      <c r="G95" s="40" t="s">
        <v>244</v>
      </c>
    </row>
    <row r="96" spans="6:7" ht="16.5" thickBot="1" x14ac:dyDescent="0.3">
      <c r="F96" s="41" t="s">
        <v>245</v>
      </c>
      <c r="G96" s="42" t="s">
        <v>246</v>
      </c>
    </row>
    <row r="97" spans="6:7" ht="31.5" x14ac:dyDescent="0.25">
      <c r="F97" s="43" t="s">
        <v>247</v>
      </c>
      <c r="G97" s="45" t="s">
        <v>248</v>
      </c>
    </row>
    <row r="98" spans="6:7" ht="32.25" thickBot="1" x14ac:dyDescent="0.3">
      <c r="F98" s="41" t="s">
        <v>249</v>
      </c>
      <c r="G98" s="42" t="s">
        <v>250</v>
      </c>
    </row>
    <row r="99" spans="6:7" ht="31.5" x14ac:dyDescent="0.25">
      <c r="F99" s="43" t="s">
        <v>254</v>
      </c>
      <c r="G99" s="45" t="s">
        <v>256</v>
      </c>
    </row>
    <row r="100" spans="6:7" ht="16.5" thickBot="1" x14ac:dyDescent="0.3">
      <c r="F100" s="41" t="s">
        <v>255</v>
      </c>
      <c r="G100" s="40" t="s">
        <v>257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ドロップダウンリスト</vt:lpstr>
      <vt:lpstr>申込書!Print_Area</vt:lpstr>
    </vt:vector>
  </TitlesOfParts>
  <Company>株式会社　東芝</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本技</dc:creator>
  <cp:lastModifiedBy>office@gmsi.t.u-tokyo.ac.jp</cp:lastModifiedBy>
  <cp:lastPrinted>2022-03-22T06:24:45Z</cp:lastPrinted>
  <dcterms:created xsi:type="dcterms:W3CDTF">2006-03-13T00:42:28Z</dcterms:created>
  <dcterms:modified xsi:type="dcterms:W3CDTF">2023-04-28T00:09:29Z</dcterms:modified>
</cp:coreProperties>
</file>